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14"/>
  <workbookPr filterPrivacy="1" defaultThemeVersion="124226"/>
  <xr:revisionPtr revIDLastSave="0" documentId="13_ncr:1_{E2833BE8-A110-4BBB-B8F5-41D1CBD6B579}" xr6:coauthVersionLast="47" xr6:coauthVersionMax="47" xr10:uidLastSave="{00000000-0000-0000-0000-000000000000}"/>
  <bookViews>
    <workbookView xWindow="-120" yWindow="-120" windowWidth="20730" windowHeight="11160" tabRatio="594" xr2:uid="{00000000-000D-0000-FFFF-FFFF00000000}"/>
  </bookViews>
  <sheets>
    <sheet name="Política de BackUp" sheetId="4" r:id="rId1"/>
    <sheet name="Data" sheetId="1" r:id="rId2"/>
    <sheet name="Avance" sheetId="2" r:id="rId3"/>
    <sheet name="Plan_BackUp" sheetId="3" r:id="rId4"/>
  </sheets>
  <definedNames>
    <definedName name="_xlnm._FilterDatabase" localSheetId="1" hidden="1">Data!$A$1:$M$726</definedName>
  </definedNames>
  <calcPr calcId="191028"/>
  <pivotCaches>
    <pivotCache cacheId="780" r:id="rId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3" l="1"/>
  <c r="H12" i="3" s="1"/>
  <c r="G13" i="3"/>
  <c r="H13" i="3" s="1"/>
  <c r="G14" i="3"/>
  <c r="H14" i="3" s="1"/>
  <c r="G15" i="3"/>
  <c r="H15" i="3" s="1"/>
  <c r="G16" i="3"/>
  <c r="H16" i="3" s="1"/>
  <c r="G17" i="3"/>
  <c r="H17" i="3" s="1"/>
  <c r="G18" i="3"/>
  <c r="H18" i="3" s="1"/>
  <c r="G19" i="3"/>
  <c r="H19" i="3" s="1"/>
  <c r="G20" i="3"/>
  <c r="H20" i="3" s="1"/>
  <c r="G21" i="3"/>
  <c r="H21" i="3" s="1"/>
  <c r="G11" i="3"/>
  <c r="H11" i="3" s="1"/>
  <c r="G10" i="3"/>
  <c r="H10" i="3" s="1"/>
  <c r="J300" i="1" l="1"/>
  <c r="K300" i="1"/>
  <c r="L300" i="1"/>
  <c r="M300" i="1"/>
  <c r="J301" i="1"/>
  <c r="K301" i="1"/>
  <c r="L301" i="1"/>
  <c r="M301" i="1"/>
  <c r="J302" i="1"/>
  <c r="K302" i="1"/>
  <c r="L302" i="1"/>
  <c r="M302" i="1"/>
  <c r="J303" i="1"/>
  <c r="K303" i="1"/>
  <c r="L303" i="1"/>
  <c r="M303" i="1"/>
  <c r="J304" i="1"/>
  <c r="K304" i="1"/>
  <c r="L304" i="1"/>
  <c r="M304" i="1"/>
  <c r="J305" i="1"/>
  <c r="K305" i="1"/>
  <c r="L305" i="1"/>
  <c r="M305" i="1"/>
  <c r="J306" i="1"/>
  <c r="K306" i="1"/>
  <c r="L306" i="1"/>
  <c r="M306" i="1"/>
  <c r="J307" i="1"/>
  <c r="K307" i="1"/>
  <c r="L307" i="1"/>
  <c r="M307" i="1"/>
  <c r="J308" i="1"/>
  <c r="K308" i="1"/>
  <c r="L308" i="1"/>
  <c r="M308" i="1"/>
  <c r="J309" i="1"/>
  <c r="K309" i="1"/>
  <c r="L309" i="1"/>
  <c r="M309" i="1"/>
  <c r="J310" i="1"/>
  <c r="K310" i="1"/>
  <c r="L310" i="1"/>
  <c r="M310" i="1"/>
  <c r="J311" i="1"/>
  <c r="K311" i="1"/>
  <c r="L311" i="1"/>
  <c r="M311" i="1"/>
  <c r="J312" i="1"/>
  <c r="K312" i="1"/>
  <c r="L312" i="1"/>
  <c r="M312" i="1"/>
  <c r="J313" i="1"/>
  <c r="K313" i="1"/>
  <c r="L313" i="1"/>
  <c r="M313" i="1"/>
  <c r="J314" i="1"/>
  <c r="K314" i="1"/>
  <c r="L314" i="1"/>
  <c r="M314" i="1"/>
  <c r="J315" i="1"/>
  <c r="K315" i="1"/>
  <c r="L315" i="1"/>
  <c r="M315" i="1"/>
  <c r="J316" i="1"/>
  <c r="K316" i="1"/>
  <c r="L316" i="1"/>
  <c r="M316" i="1"/>
  <c r="J317" i="1"/>
  <c r="K317" i="1"/>
  <c r="L317" i="1"/>
  <c r="M317" i="1"/>
  <c r="J318" i="1"/>
  <c r="K318" i="1"/>
  <c r="L318" i="1"/>
  <c r="M318" i="1"/>
  <c r="J319" i="1"/>
  <c r="K319" i="1"/>
  <c r="L319" i="1"/>
  <c r="M319" i="1"/>
  <c r="J320" i="1"/>
  <c r="K320" i="1"/>
  <c r="L320" i="1"/>
  <c r="M320" i="1"/>
  <c r="J321" i="1"/>
  <c r="K321" i="1"/>
  <c r="L321" i="1"/>
  <c r="M321" i="1"/>
  <c r="J322" i="1"/>
  <c r="K322" i="1"/>
  <c r="L322" i="1"/>
  <c r="M322" i="1"/>
  <c r="J323" i="1"/>
  <c r="K323" i="1"/>
  <c r="L323" i="1"/>
  <c r="M323" i="1"/>
  <c r="J324" i="1"/>
  <c r="K324" i="1"/>
  <c r="L324" i="1"/>
  <c r="M324" i="1"/>
  <c r="J325" i="1"/>
  <c r="K325" i="1"/>
  <c r="L325" i="1"/>
  <c r="M325" i="1"/>
  <c r="J326" i="1"/>
  <c r="K326" i="1"/>
  <c r="L326" i="1"/>
  <c r="M326" i="1"/>
  <c r="J327" i="1"/>
  <c r="K327" i="1"/>
  <c r="L327" i="1"/>
  <c r="M327" i="1"/>
  <c r="J328" i="1"/>
  <c r="K328" i="1"/>
  <c r="L328" i="1"/>
  <c r="M328" i="1"/>
  <c r="J329" i="1"/>
  <c r="K329" i="1"/>
  <c r="L329" i="1"/>
  <c r="M329" i="1"/>
  <c r="F329" i="1"/>
  <c r="G329" i="1" s="1"/>
  <c r="F328" i="1"/>
  <c r="G328" i="1" s="1"/>
  <c r="F327" i="1"/>
  <c r="G327" i="1" s="1"/>
  <c r="F326" i="1"/>
  <c r="G326" i="1" s="1"/>
  <c r="F325" i="1"/>
  <c r="G325" i="1" s="1"/>
  <c r="F324" i="1"/>
  <c r="G324" i="1" s="1"/>
  <c r="F323" i="1"/>
  <c r="G323" i="1" s="1"/>
  <c r="F322" i="1"/>
  <c r="G322" i="1" s="1"/>
  <c r="F321" i="1"/>
  <c r="G321" i="1" s="1"/>
  <c r="F320" i="1"/>
  <c r="G320" i="1" s="1"/>
  <c r="F319" i="1"/>
  <c r="I319" i="1" s="1"/>
  <c r="F318" i="1"/>
  <c r="H318" i="1" s="1"/>
  <c r="F317" i="1"/>
  <c r="G317" i="1" s="1"/>
  <c r="F316" i="1"/>
  <c r="I316" i="1" s="1"/>
  <c r="F315" i="1"/>
  <c r="G315" i="1" s="1"/>
  <c r="F314" i="1"/>
  <c r="G314" i="1" s="1"/>
  <c r="F313" i="1"/>
  <c r="G313" i="1" s="1"/>
  <c r="F312" i="1"/>
  <c r="G312" i="1" s="1"/>
  <c r="F311" i="1"/>
  <c r="G311" i="1" s="1"/>
  <c r="F310" i="1"/>
  <c r="G310" i="1" s="1"/>
  <c r="F309" i="1"/>
  <c r="G309" i="1" s="1"/>
  <c r="F308" i="1"/>
  <c r="F307" i="1"/>
  <c r="G307" i="1" s="1"/>
  <c r="F306" i="1"/>
  <c r="G306" i="1" s="1"/>
  <c r="F305" i="1"/>
  <c r="G305" i="1" s="1"/>
  <c r="F304" i="1"/>
  <c r="H304" i="1" s="1"/>
  <c r="F303" i="1"/>
  <c r="G303" i="1" s="1"/>
  <c r="F302" i="1"/>
  <c r="G302" i="1" s="1"/>
  <c r="F301" i="1"/>
  <c r="G301" i="1" s="1"/>
  <c r="F300" i="1"/>
  <c r="G300" i="1" s="1"/>
  <c r="G308" i="1" l="1"/>
  <c r="I308" i="1"/>
  <c r="H302" i="1"/>
  <c r="I307" i="1"/>
  <c r="H319" i="1"/>
  <c r="I301" i="1"/>
  <c r="G304" i="1"/>
  <c r="I306" i="1"/>
  <c r="H307" i="1"/>
  <c r="H310" i="1"/>
  <c r="G318" i="1"/>
  <c r="I312" i="1"/>
  <c r="H326" i="1"/>
  <c r="H312" i="1"/>
  <c r="I323" i="1"/>
  <c r="I329" i="1"/>
  <c r="H329" i="1"/>
  <c r="I326" i="1"/>
  <c r="H308" i="1"/>
  <c r="I313" i="1"/>
  <c r="H316" i="1"/>
  <c r="I310" i="1"/>
  <c r="H313" i="1"/>
  <c r="H324" i="1"/>
  <c r="I328" i="1"/>
  <c r="H328" i="1"/>
  <c r="I327" i="1"/>
  <c r="H327" i="1"/>
  <c r="I303" i="1"/>
  <c r="H303" i="1"/>
  <c r="I311" i="1"/>
  <c r="I314" i="1"/>
  <c r="I318" i="1"/>
  <c r="H320" i="1"/>
  <c r="I325" i="1"/>
  <c r="I322" i="1"/>
  <c r="H300" i="1"/>
  <c r="H305" i="1"/>
  <c r="H322" i="1"/>
  <c r="H314" i="1"/>
  <c r="H325" i="1"/>
  <c r="H301" i="1"/>
  <c r="H306" i="1"/>
  <c r="I315" i="1"/>
  <c r="G319" i="1"/>
  <c r="I321" i="1"/>
  <c r="H323" i="1"/>
  <c r="I305" i="1"/>
  <c r="I320" i="1"/>
  <c r="I304" i="1"/>
  <c r="I309" i="1"/>
  <c r="G316" i="1"/>
  <c r="H315" i="1"/>
  <c r="H321" i="1"/>
  <c r="I300" i="1"/>
  <c r="I317" i="1"/>
  <c r="H317" i="1"/>
  <c r="H311" i="1"/>
  <c r="I302" i="1"/>
  <c r="H309" i="1"/>
  <c r="I324" i="1"/>
  <c r="F200" i="1"/>
  <c r="F201" i="1"/>
  <c r="F202" i="1"/>
  <c r="F203" i="1"/>
  <c r="F204" i="1"/>
  <c r="D10" i="3" l="1"/>
  <c r="I11" i="3" l="1"/>
  <c r="J11" i="3" s="1"/>
  <c r="I12" i="3"/>
  <c r="J12" i="3" s="1"/>
  <c r="I13" i="3"/>
  <c r="J13" i="3" s="1"/>
  <c r="I14" i="3"/>
  <c r="J14" i="3" s="1"/>
  <c r="I15" i="3"/>
  <c r="J15" i="3" s="1"/>
  <c r="I16" i="3"/>
  <c r="J16" i="3" s="1"/>
  <c r="I17" i="3"/>
  <c r="J17" i="3" s="1"/>
  <c r="I18" i="3"/>
  <c r="J18" i="3" s="1"/>
  <c r="I19" i="3"/>
  <c r="J19" i="3" s="1"/>
  <c r="I20" i="3"/>
  <c r="J20" i="3" s="1"/>
  <c r="I21" i="3"/>
  <c r="J21" i="3" s="1"/>
  <c r="I10" i="3"/>
  <c r="J10" i="3" s="1"/>
  <c r="K11" i="3"/>
  <c r="L11" i="3" s="1"/>
  <c r="K12" i="3"/>
  <c r="L12" i="3" s="1"/>
  <c r="K13" i="3"/>
  <c r="L13" i="3" s="1"/>
  <c r="K14" i="3"/>
  <c r="L14" i="3" s="1"/>
  <c r="K15" i="3"/>
  <c r="L15" i="3" s="1"/>
  <c r="K16" i="3"/>
  <c r="L16" i="3" s="1"/>
  <c r="K17" i="3"/>
  <c r="L17" i="3" s="1"/>
  <c r="K18" i="3"/>
  <c r="L18" i="3" s="1"/>
  <c r="K19" i="3"/>
  <c r="L19" i="3" s="1"/>
  <c r="K20" i="3"/>
  <c r="L20" i="3" s="1"/>
  <c r="K21" i="3"/>
  <c r="L21" i="3" s="1"/>
  <c r="K10" i="3"/>
  <c r="L10" i="3" s="1"/>
  <c r="M11" i="3"/>
  <c r="M12" i="3"/>
  <c r="M13" i="3"/>
  <c r="M14" i="3"/>
  <c r="M15" i="3"/>
  <c r="M16" i="3"/>
  <c r="M17" i="3"/>
  <c r="M18" i="3"/>
  <c r="M19" i="3"/>
  <c r="M20" i="3"/>
  <c r="M21" i="3"/>
  <c r="M10" i="3"/>
  <c r="F227" i="1" l="1"/>
  <c r="F226" i="1"/>
  <c r="F225" i="1"/>
  <c r="F45" i="1" l="1"/>
  <c r="F46" i="1"/>
  <c r="F47" i="1"/>
  <c r="J723" i="1" l="1"/>
  <c r="K723" i="1"/>
  <c r="L723" i="1"/>
  <c r="M723" i="1"/>
  <c r="J724" i="1"/>
  <c r="K724" i="1"/>
  <c r="L724" i="1"/>
  <c r="M724" i="1"/>
  <c r="J725" i="1"/>
  <c r="K725" i="1"/>
  <c r="L725" i="1"/>
  <c r="M725" i="1"/>
  <c r="J726" i="1"/>
  <c r="K726" i="1"/>
  <c r="L726" i="1"/>
  <c r="M726" i="1"/>
  <c r="J39" i="1"/>
  <c r="K39" i="1"/>
  <c r="L39" i="1"/>
  <c r="M39" i="1"/>
  <c r="J40" i="1"/>
  <c r="K40" i="1"/>
  <c r="L40" i="1"/>
  <c r="M40" i="1"/>
  <c r="J41" i="1"/>
  <c r="K41" i="1"/>
  <c r="L41" i="1"/>
  <c r="M41" i="1"/>
  <c r="J42" i="1"/>
  <c r="K42" i="1"/>
  <c r="L42" i="1"/>
  <c r="M42" i="1"/>
  <c r="J43" i="1"/>
  <c r="K43" i="1"/>
  <c r="L43" i="1"/>
  <c r="M43" i="1"/>
  <c r="J44" i="1"/>
  <c r="K44" i="1"/>
  <c r="L44" i="1"/>
  <c r="M44" i="1"/>
  <c r="J45" i="1"/>
  <c r="K45" i="1"/>
  <c r="L45" i="1"/>
  <c r="M45" i="1"/>
  <c r="J46" i="1"/>
  <c r="K46" i="1"/>
  <c r="L46" i="1"/>
  <c r="M46" i="1"/>
  <c r="J47" i="1"/>
  <c r="K47" i="1"/>
  <c r="L47" i="1"/>
  <c r="M47" i="1"/>
  <c r="J48" i="1"/>
  <c r="K48" i="1"/>
  <c r="L48" i="1"/>
  <c r="M48" i="1"/>
  <c r="J49" i="1"/>
  <c r="K49" i="1"/>
  <c r="L49" i="1"/>
  <c r="M49" i="1"/>
  <c r="J50" i="1"/>
  <c r="K50" i="1"/>
  <c r="L50" i="1"/>
  <c r="M50" i="1"/>
  <c r="J51" i="1"/>
  <c r="K51" i="1"/>
  <c r="L51" i="1"/>
  <c r="M51" i="1"/>
  <c r="J52" i="1"/>
  <c r="K52" i="1"/>
  <c r="L52" i="1"/>
  <c r="M52" i="1"/>
  <c r="J53" i="1"/>
  <c r="K53" i="1"/>
  <c r="L53" i="1"/>
  <c r="M53" i="1"/>
  <c r="J54" i="1"/>
  <c r="K54" i="1"/>
  <c r="L54" i="1"/>
  <c r="M54" i="1"/>
  <c r="J55" i="1"/>
  <c r="K55" i="1"/>
  <c r="L55" i="1"/>
  <c r="M55" i="1"/>
  <c r="J56" i="1"/>
  <c r="K56" i="1"/>
  <c r="L56" i="1"/>
  <c r="M56" i="1"/>
  <c r="J57" i="1"/>
  <c r="K57" i="1"/>
  <c r="L57" i="1"/>
  <c r="M57" i="1"/>
  <c r="J58" i="1"/>
  <c r="K58" i="1"/>
  <c r="L58" i="1"/>
  <c r="M58" i="1"/>
  <c r="J59" i="1"/>
  <c r="K59" i="1"/>
  <c r="L59" i="1"/>
  <c r="M59" i="1"/>
  <c r="J60" i="1"/>
  <c r="K60" i="1"/>
  <c r="L60" i="1"/>
  <c r="M60" i="1"/>
  <c r="J61" i="1"/>
  <c r="K61" i="1"/>
  <c r="L61" i="1"/>
  <c r="M61" i="1"/>
  <c r="J62" i="1"/>
  <c r="K62" i="1"/>
  <c r="L62" i="1"/>
  <c r="M62" i="1"/>
  <c r="J63" i="1"/>
  <c r="K63" i="1"/>
  <c r="L63" i="1"/>
  <c r="M63" i="1"/>
  <c r="J64" i="1"/>
  <c r="K64" i="1"/>
  <c r="L64" i="1"/>
  <c r="M64" i="1"/>
  <c r="J65" i="1"/>
  <c r="K65" i="1"/>
  <c r="L65" i="1"/>
  <c r="M65" i="1"/>
  <c r="J66" i="1"/>
  <c r="K66" i="1"/>
  <c r="L66" i="1"/>
  <c r="M66" i="1"/>
  <c r="J67" i="1"/>
  <c r="K67" i="1"/>
  <c r="L67" i="1"/>
  <c r="M67" i="1"/>
  <c r="J68" i="1"/>
  <c r="K68" i="1"/>
  <c r="L68" i="1"/>
  <c r="M68" i="1"/>
  <c r="J69" i="1"/>
  <c r="K69" i="1"/>
  <c r="L69" i="1"/>
  <c r="M69" i="1"/>
  <c r="J70" i="1"/>
  <c r="K70" i="1"/>
  <c r="L70" i="1"/>
  <c r="M70" i="1"/>
  <c r="J71" i="1"/>
  <c r="K71" i="1"/>
  <c r="L71" i="1"/>
  <c r="M71" i="1"/>
  <c r="J72" i="1"/>
  <c r="K72" i="1"/>
  <c r="L72" i="1"/>
  <c r="M72" i="1"/>
  <c r="J73" i="1"/>
  <c r="K73" i="1"/>
  <c r="L73" i="1"/>
  <c r="M73" i="1"/>
  <c r="J74" i="1"/>
  <c r="K74" i="1"/>
  <c r="L74" i="1"/>
  <c r="M74" i="1"/>
  <c r="J75" i="1"/>
  <c r="K75" i="1"/>
  <c r="L75" i="1"/>
  <c r="M75" i="1"/>
  <c r="J76" i="1"/>
  <c r="K76" i="1"/>
  <c r="L76" i="1"/>
  <c r="M76" i="1"/>
  <c r="J77" i="1"/>
  <c r="K77" i="1"/>
  <c r="L77" i="1"/>
  <c r="M77" i="1"/>
  <c r="J78" i="1"/>
  <c r="K78" i="1"/>
  <c r="L78" i="1"/>
  <c r="M78" i="1"/>
  <c r="J79" i="1"/>
  <c r="K79" i="1"/>
  <c r="L79" i="1"/>
  <c r="M79" i="1"/>
  <c r="J80" i="1"/>
  <c r="K80" i="1"/>
  <c r="L80" i="1"/>
  <c r="M80" i="1"/>
  <c r="J81" i="1"/>
  <c r="K81" i="1"/>
  <c r="L81" i="1"/>
  <c r="M81" i="1"/>
  <c r="J82" i="1"/>
  <c r="K82" i="1"/>
  <c r="L82" i="1"/>
  <c r="M82" i="1"/>
  <c r="J83" i="1"/>
  <c r="K83" i="1"/>
  <c r="L83" i="1"/>
  <c r="M83" i="1"/>
  <c r="J84" i="1"/>
  <c r="K84" i="1"/>
  <c r="L84" i="1"/>
  <c r="M84" i="1"/>
  <c r="J85" i="1"/>
  <c r="K85" i="1"/>
  <c r="L85" i="1"/>
  <c r="M85" i="1"/>
  <c r="J86" i="1"/>
  <c r="K86" i="1"/>
  <c r="L86" i="1"/>
  <c r="M86" i="1"/>
  <c r="J87" i="1"/>
  <c r="K87" i="1"/>
  <c r="L87" i="1"/>
  <c r="M87" i="1"/>
  <c r="J88" i="1"/>
  <c r="K88" i="1"/>
  <c r="L88" i="1"/>
  <c r="M88" i="1"/>
  <c r="J89" i="1"/>
  <c r="K89" i="1"/>
  <c r="L89" i="1"/>
  <c r="M89" i="1"/>
  <c r="J90" i="1"/>
  <c r="K90" i="1"/>
  <c r="L90" i="1"/>
  <c r="M90" i="1"/>
  <c r="J91" i="1"/>
  <c r="K91" i="1"/>
  <c r="L91" i="1"/>
  <c r="M91" i="1"/>
  <c r="J92" i="1"/>
  <c r="K92" i="1"/>
  <c r="L92" i="1"/>
  <c r="M92" i="1"/>
  <c r="J93" i="1"/>
  <c r="K93" i="1"/>
  <c r="L93" i="1"/>
  <c r="M93" i="1"/>
  <c r="J94" i="1"/>
  <c r="K94" i="1"/>
  <c r="L94" i="1"/>
  <c r="M94" i="1"/>
  <c r="J95" i="1"/>
  <c r="K95" i="1"/>
  <c r="L95" i="1"/>
  <c r="M95" i="1"/>
  <c r="J96" i="1"/>
  <c r="K96" i="1"/>
  <c r="L96" i="1"/>
  <c r="M96" i="1"/>
  <c r="J97" i="1"/>
  <c r="K97" i="1"/>
  <c r="L97" i="1"/>
  <c r="M97" i="1"/>
  <c r="J98" i="1"/>
  <c r="K98" i="1"/>
  <c r="L98" i="1"/>
  <c r="M98" i="1"/>
  <c r="J99" i="1"/>
  <c r="K99" i="1"/>
  <c r="L99" i="1"/>
  <c r="M99" i="1"/>
  <c r="J100" i="1"/>
  <c r="K100" i="1"/>
  <c r="L100" i="1"/>
  <c r="M100" i="1"/>
  <c r="J101" i="1"/>
  <c r="K101" i="1"/>
  <c r="L101" i="1"/>
  <c r="M101" i="1"/>
  <c r="J102" i="1"/>
  <c r="K102" i="1"/>
  <c r="L102" i="1"/>
  <c r="M102" i="1"/>
  <c r="J103" i="1"/>
  <c r="K103" i="1"/>
  <c r="L103" i="1"/>
  <c r="M103" i="1"/>
  <c r="J104" i="1"/>
  <c r="K104" i="1"/>
  <c r="L104" i="1"/>
  <c r="M104" i="1"/>
  <c r="J105" i="1"/>
  <c r="K105" i="1"/>
  <c r="L105" i="1"/>
  <c r="M105" i="1"/>
  <c r="J106" i="1"/>
  <c r="K106" i="1"/>
  <c r="L106" i="1"/>
  <c r="M106" i="1"/>
  <c r="J107" i="1"/>
  <c r="K107" i="1"/>
  <c r="L107" i="1"/>
  <c r="M107" i="1"/>
  <c r="J108" i="1"/>
  <c r="K108" i="1"/>
  <c r="L108" i="1"/>
  <c r="M108" i="1"/>
  <c r="J109" i="1"/>
  <c r="K109" i="1"/>
  <c r="L109" i="1"/>
  <c r="M109" i="1"/>
  <c r="J110" i="1"/>
  <c r="K110" i="1"/>
  <c r="L110" i="1"/>
  <c r="M110" i="1"/>
  <c r="J111" i="1"/>
  <c r="K111" i="1"/>
  <c r="L111" i="1"/>
  <c r="M111" i="1"/>
  <c r="J112" i="1"/>
  <c r="K112" i="1"/>
  <c r="L112" i="1"/>
  <c r="M112" i="1"/>
  <c r="J113" i="1"/>
  <c r="K113" i="1"/>
  <c r="L113" i="1"/>
  <c r="M113" i="1"/>
  <c r="J114" i="1"/>
  <c r="K114" i="1"/>
  <c r="L114" i="1"/>
  <c r="M114" i="1"/>
  <c r="J115" i="1"/>
  <c r="K115" i="1"/>
  <c r="L115" i="1"/>
  <c r="M115" i="1"/>
  <c r="J116" i="1"/>
  <c r="K116" i="1"/>
  <c r="L116" i="1"/>
  <c r="M116" i="1"/>
  <c r="J117" i="1"/>
  <c r="K117" i="1"/>
  <c r="L117" i="1"/>
  <c r="M117" i="1"/>
  <c r="J118" i="1"/>
  <c r="K118" i="1"/>
  <c r="L118" i="1"/>
  <c r="M118" i="1"/>
  <c r="J119" i="1"/>
  <c r="K119" i="1"/>
  <c r="L119" i="1"/>
  <c r="M119" i="1"/>
  <c r="J120" i="1"/>
  <c r="K120" i="1"/>
  <c r="L120" i="1"/>
  <c r="M120" i="1"/>
  <c r="J121" i="1"/>
  <c r="K121" i="1"/>
  <c r="L121" i="1"/>
  <c r="M121" i="1"/>
  <c r="J122" i="1"/>
  <c r="K122" i="1"/>
  <c r="L122" i="1"/>
  <c r="M122" i="1"/>
  <c r="J123" i="1"/>
  <c r="K123" i="1"/>
  <c r="L123" i="1"/>
  <c r="M123" i="1"/>
  <c r="J124" i="1"/>
  <c r="K124" i="1"/>
  <c r="L124" i="1"/>
  <c r="M124" i="1"/>
  <c r="J125" i="1"/>
  <c r="K125" i="1"/>
  <c r="L125" i="1"/>
  <c r="M125" i="1"/>
  <c r="J126" i="1"/>
  <c r="K126" i="1"/>
  <c r="L126" i="1"/>
  <c r="M126" i="1"/>
  <c r="J127" i="1"/>
  <c r="K127" i="1"/>
  <c r="L127" i="1"/>
  <c r="M127" i="1"/>
  <c r="J128" i="1"/>
  <c r="K128" i="1"/>
  <c r="L128" i="1"/>
  <c r="M128" i="1"/>
  <c r="J129" i="1"/>
  <c r="K129" i="1"/>
  <c r="L129" i="1"/>
  <c r="M129" i="1"/>
  <c r="J130" i="1"/>
  <c r="K130" i="1"/>
  <c r="L130" i="1"/>
  <c r="M130" i="1"/>
  <c r="J131" i="1"/>
  <c r="K131" i="1"/>
  <c r="L131" i="1"/>
  <c r="M131" i="1"/>
  <c r="J132" i="1"/>
  <c r="K132" i="1"/>
  <c r="L132" i="1"/>
  <c r="M132" i="1"/>
  <c r="J133" i="1"/>
  <c r="K133" i="1"/>
  <c r="L133" i="1"/>
  <c r="M133" i="1"/>
  <c r="J134" i="1"/>
  <c r="K134" i="1"/>
  <c r="L134" i="1"/>
  <c r="M134" i="1"/>
  <c r="J135" i="1"/>
  <c r="K135" i="1"/>
  <c r="L135" i="1"/>
  <c r="M135" i="1"/>
  <c r="J136" i="1"/>
  <c r="K136" i="1"/>
  <c r="L136" i="1"/>
  <c r="M136" i="1"/>
  <c r="J137" i="1"/>
  <c r="K137" i="1"/>
  <c r="L137" i="1"/>
  <c r="M137" i="1"/>
  <c r="J138" i="1"/>
  <c r="K138" i="1"/>
  <c r="L138" i="1"/>
  <c r="M138" i="1"/>
  <c r="J139" i="1"/>
  <c r="K139" i="1"/>
  <c r="L139" i="1"/>
  <c r="M139" i="1"/>
  <c r="J140" i="1"/>
  <c r="K140" i="1"/>
  <c r="L140" i="1"/>
  <c r="M140" i="1"/>
  <c r="J141" i="1"/>
  <c r="K141" i="1"/>
  <c r="L141" i="1"/>
  <c r="M141" i="1"/>
  <c r="J142" i="1"/>
  <c r="K142" i="1"/>
  <c r="L142" i="1"/>
  <c r="M142" i="1"/>
  <c r="J143" i="1"/>
  <c r="K143" i="1"/>
  <c r="L143" i="1"/>
  <c r="M143" i="1"/>
  <c r="J144" i="1"/>
  <c r="K144" i="1"/>
  <c r="L144" i="1"/>
  <c r="M144" i="1"/>
  <c r="J145" i="1"/>
  <c r="K145" i="1"/>
  <c r="L145" i="1"/>
  <c r="M145" i="1"/>
  <c r="J146" i="1"/>
  <c r="K146" i="1"/>
  <c r="L146" i="1"/>
  <c r="M146" i="1"/>
  <c r="J147" i="1"/>
  <c r="K147" i="1"/>
  <c r="L147" i="1"/>
  <c r="M147" i="1"/>
  <c r="J148" i="1"/>
  <c r="K148" i="1"/>
  <c r="L148" i="1"/>
  <c r="M148" i="1"/>
  <c r="J149" i="1"/>
  <c r="K149" i="1"/>
  <c r="L149" i="1"/>
  <c r="M149" i="1"/>
  <c r="J150" i="1"/>
  <c r="K150" i="1"/>
  <c r="L150" i="1"/>
  <c r="M150" i="1"/>
  <c r="J151" i="1"/>
  <c r="K151" i="1"/>
  <c r="L151" i="1"/>
  <c r="M151" i="1"/>
  <c r="J152" i="1"/>
  <c r="K152" i="1"/>
  <c r="L152" i="1"/>
  <c r="M152" i="1"/>
  <c r="J153" i="1"/>
  <c r="K153" i="1"/>
  <c r="L153" i="1"/>
  <c r="M153" i="1"/>
  <c r="J154" i="1"/>
  <c r="K154" i="1"/>
  <c r="L154" i="1"/>
  <c r="M154" i="1"/>
  <c r="J155" i="1"/>
  <c r="K155" i="1"/>
  <c r="L155" i="1"/>
  <c r="M155" i="1"/>
  <c r="J156" i="1"/>
  <c r="K156" i="1"/>
  <c r="L156" i="1"/>
  <c r="M156" i="1"/>
  <c r="J157" i="1"/>
  <c r="K157" i="1"/>
  <c r="L157" i="1"/>
  <c r="M157" i="1"/>
  <c r="J158" i="1"/>
  <c r="K158" i="1"/>
  <c r="L158" i="1"/>
  <c r="M158" i="1"/>
  <c r="J159" i="1"/>
  <c r="K159" i="1"/>
  <c r="L159" i="1"/>
  <c r="M159" i="1"/>
  <c r="J160" i="1"/>
  <c r="K160" i="1"/>
  <c r="L160" i="1"/>
  <c r="M160" i="1"/>
  <c r="J161" i="1"/>
  <c r="K161" i="1"/>
  <c r="L161" i="1"/>
  <c r="M161" i="1"/>
  <c r="J162" i="1"/>
  <c r="K162" i="1"/>
  <c r="L162" i="1"/>
  <c r="M162" i="1"/>
  <c r="J163" i="1"/>
  <c r="K163" i="1"/>
  <c r="L163" i="1"/>
  <c r="M163" i="1"/>
  <c r="J164" i="1"/>
  <c r="K164" i="1"/>
  <c r="L164" i="1"/>
  <c r="M164" i="1"/>
  <c r="J165" i="1"/>
  <c r="K165" i="1"/>
  <c r="L165" i="1"/>
  <c r="M165" i="1"/>
  <c r="J166" i="1"/>
  <c r="K166" i="1"/>
  <c r="L166" i="1"/>
  <c r="M166" i="1"/>
  <c r="J167" i="1"/>
  <c r="K167" i="1"/>
  <c r="L167" i="1"/>
  <c r="M167" i="1"/>
  <c r="J168" i="1"/>
  <c r="K168" i="1"/>
  <c r="L168" i="1"/>
  <c r="M168" i="1"/>
  <c r="J169" i="1"/>
  <c r="K169" i="1"/>
  <c r="L169" i="1"/>
  <c r="M169" i="1"/>
  <c r="J170" i="1"/>
  <c r="K170" i="1"/>
  <c r="L170" i="1"/>
  <c r="M170" i="1"/>
  <c r="J171" i="1"/>
  <c r="K171" i="1"/>
  <c r="L171" i="1"/>
  <c r="M171" i="1"/>
  <c r="J172" i="1"/>
  <c r="K172" i="1"/>
  <c r="L172" i="1"/>
  <c r="M172" i="1"/>
  <c r="J173" i="1"/>
  <c r="K173" i="1"/>
  <c r="L173" i="1"/>
  <c r="M173" i="1"/>
  <c r="J174" i="1"/>
  <c r="K174" i="1"/>
  <c r="L174" i="1"/>
  <c r="M174" i="1"/>
  <c r="J175" i="1"/>
  <c r="K175" i="1"/>
  <c r="L175" i="1"/>
  <c r="M175" i="1"/>
  <c r="J176" i="1"/>
  <c r="K176" i="1"/>
  <c r="L176" i="1"/>
  <c r="M176" i="1"/>
  <c r="J177" i="1"/>
  <c r="K177" i="1"/>
  <c r="L177" i="1"/>
  <c r="M177" i="1"/>
  <c r="J178" i="1"/>
  <c r="K178" i="1"/>
  <c r="L178" i="1"/>
  <c r="M178" i="1"/>
  <c r="J179" i="1"/>
  <c r="K179" i="1"/>
  <c r="L179" i="1"/>
  <c r="M179" i="1"/>
  <c r="J180" i="1"/>
  <c r="K180" i="1"/>
  <c r="L180" i="1"/>
  <c r="M180" i="1"/>
  <c r="J181" i="1"/>
  <c r="K181" i="1"/>
  <c r="L181" i="1"/>
  <c r="M181" i="1"/>
  <c r="J182" i="1"/>
  <c r="K182" i="1"/>
  <c r="L182" i="1"/>
  <c r="M182" i="1"/>
  <c r="J183" i="1"/>
  <c r="K183" i="1"/>
  <c r="L183" i="1"/>
  <c r="M183" i="1"/>
  <c r="J184" i="1"/>
  <c r="K184" i="1"/>
  <c r="L184" i="1"/>
  <c r="M184" i="1"/>
  <c r="J185" i="1"/>
  <c r="K185" i="1"/>
  <c r="L185" i="1"/>
  <c r="M185" i="1"/>
  <c r="J186" i="1"/>
  <c r="K186" i="1"/>
  <c r="L186" i="1"/>
  <c r="M186" i="1"/>
  <c r="J187" i="1"/>
  <c r="K187" i="1"/>
  <c r="L187" i="1"/>
  <c r="M187" i="1"/>
  <c r="J188" i="1"/>
  <c r="K188" i="1"/>
  <c r="L188" i="1"/>
  <c r="M188" i="1"/>
  <c r="J189" i="1"/>
  <c r="K189" i="1"/>
  <c r="L189" i="1"/>
  <c r="M189" i="1"/>
  <c r="J190" i="1"/>
  <c r="K190" i="1"/>
  <c r="L190" i="1"/>
  <c r="M190" i="1"/>
  <c r="J191" i="1"/>
  <c r="K191" i="1"/>
  <c r="L191" i="1"/>
  <c r="M191" i="1"/>
  <c r="J192" i="1"/>
  <c r="K192" i="1"/>
  <c r="L192" i="1"/>
  <c r="M192" i="1"/>
  <c r="J193" i="1"/>
  <c r="K193" i="1"/>
  <c r="L193" i="1"/>
  <c r="M193" i="1"/>
  <c r="J194" i="1"/>
  <c r="K194" i="1"/>
  <c r="L194" i="1"/>
  <c r="M194" i="1"/>
  <c r="J195" i="1"/>
  <c r="K195" i="1"/>
  <c r="L195" i="1"/>
  <c r="M195" i="1"/>
  <c r="J196" i="1"/>
  <c r="K196" i="1"/>
  <c r="L196" i="1"/>
  <c r="M196" i="1"/>
  <c r="J197" i="1"/>
  <c r="K197" i="1"/>
  <c r="L197" i="1"/>
  <c r="M197" i="1"/>
  <c r="J198" i="1"/>
  <c r="K198" i="1"/>
  <c r="L198" i="1"/>
  <c r="M198" i="1"/>
  <c r="J199" i="1"/>
  <c r="K199" i="1"/>
  <c r="L199" i="1"/>
  <c r="M199" i="1"/>
  <c r="J200" i="1"/>
  <c r="K200" i="1"/>
  <c r="L200" i="1"/>
  <c r="M200" i="1"/>
  <c r="J201" i="1"/>
  <c r="K201" i="1"/>
  <c r="L201" i="1"/>
  <c r="M201" i="1"/>
  <c r="J202" i="1"/>
  <c r="K202" i="1"/>
  <c r="L202" i="1"/>
  <c r="M202" i="1"/>
  <c r="J203" i="1"/>
  <c r="K203" i="1"/>
  <c r="L203" i="1"/>
  <c r="M203" i="1"/>
  <c r="J204" i="1"/>
  <c r="K204" i="1"/>
  <c r="L204" i="1"/>
  <c r="M204" i="1"/>
  <c r="J205" i="1"/>
  <c r="K205" i="1"/>
  <c r="L205" i="1"/>
  <c r="M205" i="1"/>
  <c r="J206" i="1"/>
  <c r="K206" i="1"/>
  <c r="L206" i="1"/>
  <c r="M206" i="1"/>
  <c r="J207" i="1"/>
  <c r="K207" i="1"/>
  <c r="L207" i="1"/>
  <c r="M207" i="1"/>
  <c r="J208" i="1"/>
  <c r="K208" i="1"/>
  <c r="L208" i="1"/>
  <c r="M208" i="1"/>
  <c r="J209" i="1"/>
  <c r="K209" i="1"/>
  <c r="L209" i="1"/>
  <c r="M209" i="1"/>
  <c r="J210" i="1"/>
  <c r="K210" i="1"/>
  <c r="L210" i="1"/>
  <c r="M210" i="1"/>
  <c r="J211" i="1"/>
  <c r="K211" i="1"/>
  <c r="L211" i="1"/>
  <c r="M211" i="1"/>
  <c r="J212" i="1"/>
  <c r="K212" i="1"/>
  <c r="L212" i="1"/>
  <c r="M212" i="1"/>
  <c r="J213" i="1"/>
  <c r="K213" i="1"/>
  <c r="L213" i="1"/>
  <c r="M213" i="1"/>
  <c r="J214" i="1"/>
  <c r="K214" i="1"/>
  <c r="L214" i="1"/>
  <c r="M214" i="1"/>
  <c r="J215" i="1"/>
  <c r="K215" i="1"/>
  <c r="L215" i="1"/>
  <c r="M215" i="1"/>
  <c r="J216" i="1"/>
  <c r="K216" i="1"/>
  <c r="L216" i="1"/>
  <c r="M216" i="1"/>
  <c r="J217" i="1"/>
  <c r="K217" i="1"/>
  <c r="L217" i="1"/>
  <c r="M217" i="1"/>
  <c r="J218" i="1"/>
  <c r="K218" i="1"/>
  <c r="L218" i="1"/>
  <c r="M218" i="1"/>
  <c r="J219" i="1"/>
  <c r="K219" i="1"/>
  <c r="L219" i="1"/>
  <c r="M219" i="1"/>
  <c r="J220" i="1"/>
  <c r="K220" i="1"/>
  <c r="L220" i="1"/>
  <c r="M220" i="1"/>
  <c r="J221" i="1"/>
  <c r="K221" i="1"/>
  <c r="L221" i="1"/>
  <c r="M221" i="1"/>
  <c r="J222" i="1"/>
  <c r="K222" i="1"/>
  <c r="L222" i="1"/>
  <c r="M222" i="1"/>
  <c r="J223" i="1"/>
  <c r="K223" i="1"/>
  <c r="L223" i="1"/>
  <c r="M223" i="1"/>
  <c r="J224" i="1"/>
  <c r="K224" i="1"/>
  <c r="L224" i="1"/>
  <c r="M224" i="1"/>
  <c r="J225" i="1"/>
  <c r="K225" i="1"/>
  <c r="L225" i="1"/>
  <c r="M225" i="1"/>
  <c r="J226" i="1"/>
  <c r="K226" i="1"/>
  <c r="L226" i="1"/>
  <c r="M226" i="1"/>
  <c r="J227" i="1"/>
  <c r="K227" i="1"/>
  <c r="L227" i="1"/>
  <c r="M227" i="1"/>
  <c r="J228" i="1"/>
  <c r="K228" i="1"/>
  <c r="L228" i="1"/>
  <c r="M228" i="1"/>
  <c r="J229" i="1"/>
  <c r="K229" i="1"/>
  <c r="L229" i="1"/>
  <c r="M229" i="1"/>
  <c r="J230" i="1"/>
  <c r="K230" i="1"/>
  <c r="L230" i="1"/>
  <c r="M230" i="1"/>
  <c r="J231" i="1"/>
  <c r="K231" i="1"/>
  <c r="L231" i="1"/>
  <c r="M231" i="1"/>
  <c r="J232" i="1"/>
  <c r="K232" i="1"/>
  <c r="L232" i="1"/>
  <c r="M232" i="1"/>
  <c r="J233" i="1"/>
  <c r="K233" i="1"/>
  <c r="L233" i="1"/>
  <c r="M233" i="1"/>
  <c r="J234" i="1"/>
  <c r="K234" i="1"/>
  <c r="L234" i="1"/>
  <c r="M234" i="1"/>
  <c r="J235" i="1"/>
  <c r="K235" i="1"/>
  <c r="L235" i="1"/>
  <c r="M235" i="1"/>
  <c r="J236" i="1"/>
  <c r="K236" i="1"/>
  <c r="L236" i="1"/>
  <c r="M236" i="1"/>
  <c r="J237" i="1"/>
  <c r="K237" i="1"/>
  <c r="L237" i="1"/>
  <c r="M237" i="1"/>
  <c r="J238" i="1"/>
  <c r="K238" i="1"/>
  <c r="L238" i="1"/>
  <c r="M238" i="1"/>
  <c r="J239" i="1"/>
  <c r="K239" i="1"/>
  <c r="L239" i="1"/>
  <c r="M239" i="1"/>
  <c r="J240" i="1"/>
  <c r="K240" i="1"/>
  <c r="L240" i="1"/>
  <c r="M240" i="1"/>
  <c r="J241" i="1"/>
  <c r="K241" i="1"/>
  <c r="L241" i="1"/>
  <c r="M241" i="1"/>
  <c r="J242" i="1"/>
  <c r="K242" i="1"/>
  <c r="L242" i="1"/>
  <c r="M242" i="1"/>
  <c r="J243" i="1"/>
  <c r="K243" i="1"/>
  <c r="L243" i="1"/>
  <c r="M243" i="1"/>
  <c r="J244" i="1"/>
  <c r="K244" i="1"/>
  <c r="L244" i="1"/>
  <c r="M244" i="1"/>
  <c r="J245" i="1"/>
  <c r="K245" i="1"/>
  <c r="L245" i="1"/>
  <c r="M245" i="1"/>
  <c r="J246" i="1"/>
  <c r="K246" i="1"/>
  <c r="L246" i="1"/>
  <c r="M246" i="1"/>
  <c r="J247" i="1"/>
  <c r="K247" i="1"/>
  <c r="L247" i="1"/>
  <c r="M247" i="1"/>
  <c r="J248" i="1"/>
  <c r="K248" i="1"/>
  <c r="L248" i="1"/>
  <c r="M248" i="1"/>
  <c r="J249" i="1"/>
  <c r="K249" i="1"/>
  <c r="L249" i="1"/>
  <c r="M249" i="1"/>
  <c r="J250" i="1"/>
  <c r="K250" i="1"/>
  <c r="L250" i="1"/>
  <c r="M250" i="1"/>
  <c r="J251" i="1"/>
  <c r="K251" i="1"/>
  <c r="L251" i="1"/>
  <c r="M251" i="1"/>
  <c r="J252" i="1"/>
  <c r="K252" i="1"/>
  <c r="L252" i="1"/>
  <c r="M252" i="1"/>
  <c r="J253" i="1"/>
  <c r="K253" i="1"/>
  <c r="L253" i="1"/>
  <c r="M253" i="1"/>
  <c r="J254" i="1"/>
  <c r="K254" i="1"/>
  <c r="L254" i="1"/>
  <c r="M254" i="1"/>
  <c r="J255" i="1"/>
  <c r="K255" i="1"/>
  <c r="L255" i="1"/>
  <c r="M255" i="1"/>
  <c r="J256" i="1"/>
  <c r="K256" i="1"/>
  <c r="L256" i="1"/>
  <c r="M256" i="1"/>
  <c r="J257" i="1"/>
  <c r="K257" i="1"/>
  <c r="L257" i="1"/>
  <c r="M257" i="1"/>
  <c r="J258" i="1"/>
  <c r="K258" i="1"/>
  <c r="L258" i="1"/>
  <c r="M258" i="1"/>
  <c r="J259" i="1"/>
  <c r="K259" i="1"/>
  <c r="L259" i="1"/>
  <c r="M259" i="1"/>
  <c r="J260" i="1"/>
  <c r="K260" i="1"/>
  <c r="L260" i="1"/>
  <c r="M260" i="1"/>
  <c r="J261" i="1"/>
  <c r="K261" i="1"/>
  <c r="L261" i="1"/>
  <c r="M261" i="1"/>
  <c r="J262" i="1"/>
  <c r="K262" i="1"/>
  <c r="L262" i="1"/>
  <c r="M262" i="1"/>
  <c r="J263" i="1"/>
  <c r="K263" i="1"/>
  <c r="L263" i="1"/>
  <c r="M263" i="1"/>
  <c r="J264" i="1"/>
  <c r="K264" i="1"/>
  <c r="L264" i="1"/>
  <c r="M264" i="1"/>
  <c r="J265" i="1"/>
  <c r="K265" i="1"/>
  <c r="L265" i="1"/>
  <c r="M265" i="1"/>
  <c r="J266" i="1"/>
  <c r="K266" i="1"/>
  <c r="L266" i="1"/>
  <c r="M266" i="1"/>
  <c r="J267" i="1"/>
  <c r="K267" i="1"/>
  <c r="L267" i="1"/>
  <c r="M267" i="1"/>
  <c r="J268" i="1"/>
  <c r="K268" i="1"/>
  <c r="L268" i="1"/>
  <c r="M268" i="1"/>
  <c r="J269" i="1"/>
  <c r="K269" i="1"/>
  <c r="L269" i="1"/>
  <c r="M269" i="1"/>
  <c r="J270" i="1"/>
  <c r="K270" i="1"/>
  <c r="L270" i="1"/>
  <c r="M270" i="1"/>
  <c r="J271" i="1"/>
  <c r="K271" i="1"/>
  <c r="L271" i="1"/>
  <c r="M271" i="1"/>
  <c r="J272" i="1"/>
  <c r="K272" i="1"/>
  <c r="L272" i="1"/>
  <c r="M272" i="1"/>
  <c r="J273" i="1"/>
  <c r="K273" i="1"/>
  <c r="L273" i="1"/>
  <c r="M273" i="1"/>
  <c r="J274" i="1"/>
  <c r="K274" i="1"/>
  <c r="L274" i="1"/>
  <c r="M274" i="1"/>
  <c r="J275" i="1"/>
  <c r="K275" i="1"/>
  <c r="L275" i="1"/>
  <c r="M275" i="1"/>
  <c r="J276" i="1"/>
  <c r="K276" i="1"/>
  <c r="L276" i="1"/>
  <c r="M276" i="1"/>
  <c r="J277" i="1"/>
  <c r="K277" i="1"/>
  <c r="L277" i="1"/>
  <c r="M277" i="1"/>
  <c r="J278" i="1"/>
  <c r="K278" i="1"/>
  <c r="L278" i="1"/>
  <c r="M278" i="1"/>
  <c r="J279" i="1"/>
  <c r="K279" i="1"/>
  <c r="L279" i="1"/>
  <c r="M279" i="1"/>
  <c r="J280" i="1"/>
  <c r="K280" i="1"/>
  <c r="L280" i="1"/>
  <c r="M280" i="1"/>
  <c r="J281" i="1"/>
  <c r="K281" i="1"/>
  <c r="L281" i="1"/>
  <c r="M281" i="1"/>
  <c r="J282" i="1"/>
  <c r="K282" i="1"/>
  <c r="L282" i="1"/>
  <c r="M282" i="1"/>
  <c r="J283" i="1"/>
  <c r="K283" i="1"/>
  <c r="L283" i="1"/>
  <c r="M283" i="1"/>
  <c r="J284" i="1"/>
  <c r="K284" i="1"/>
  <c r="L284" i="1"/>
  <c r="M284" i="1"/>
  <c r="J285" i="1"/>
  <c r="K285" i="1"/>
  <c r="L285" i="1"/>
  <c r="M285" i="1"/>
  <c r="J286" i="1"/>
  <c r="K286" i="1"/>
  <c r="L286" i="1"/>
  <c r="M286" i="1"/>
  <c r="J287" i="1"/>
  <c r="K287" i="1"/>
  <c r="L287" i="1"/>
  <c r="M287" i="1"/>
  <c r="J288" i="1"/>
  <c r="K288" i="1"/>
  <c r="L288" i="1"/>
  <c r="M288" i="1"/>
  <c r="J289" i="1"/>
  <c r="K289" i="1"/>
  <c r="L289" i="1"/>
  <c r="M289" i="1"/>
  <c r="J290" i="1"/>
  <c r="K290" i="1"/>
  <c r="L290" i="1"/>
  <c r="M290" i="1"/>
  <c r="J291" i="1"/>
  <c r="K291" i="1"/>
  <c r="L291" i="1"/>
  <c r="M291" i="1"/>
  <c r="J292" i="1"/>
  <c r="K292" i="1"/>
  <c r="L292" i="1"/>
  <c r="M292" i="1"/>
  <c r="J293" i="1"/>
  <c r="K293" i="1"/>
  <c r="L293" i="1"/>
  <c r="M293" i="1"/>
  <c r="J294" i="1"/>
  <c r="K294" i="1"/>
  <c r="L294" i="1"/>
  <c r="M294" i="1"/>
  <c r="J295" i="1"/>
  <c r="K295" i="1"/>
  <c r="L295" i="1"/>
  <c r="M295" i="1"/>
  <c r="J296" i="1"/>
  <c r="K296" i="1"/>
  <c r="L296" i="1"/>
  <c r="M296" i="1"/>
  <c r="J297" i="1"/>
  <c r="K297" i="1"/>
  <c r="L297" i="1"/>
  <c r="M297" i="1"/>
  <c r="J298" i="1"/>
  <c r="K298" i="1"/>
  <c r="L298" i="1"/>
  <c r="M298" i="1"/>
  <c r="J299" i="1"/>
  <c r="K299" i="1"/>
  <c r="L299" i="1"/>
  <c r="M299" i="1"/>
  <c r="J330" i="1"/>
  <c r="K330" i="1"/>
  <c r="L330" i="1"/>
  <c r="M330" i="1"/>
  <c r="J331" i="1"/>
  <c r="K331" i="1"/>
  <c r="L331" i="1"/>
  <c r="M331" i="1"/>
  <c r="J332" i="1"/>
  <c r="K332" i="1"/>
  <c r="L332" i="1"/>
  <c r="M332" i="1"/>
  <c r="J333" i="1"/>
  <c r="K333" i="1"/>
  <c r="L333" i="1"/>
  <c r="M333" i="1"/>
  <c r="J334" i="1"/>
  <c r="K334" i="1"/>
  <c r="L334" i="1"/>
  <c r="M334" i="1"/>
  <c r="J335" i="1"/>
  <c r="K335" i="1"/>
  <c r="L335" i="1"/>
  <c r="M335" i="1"/>
  <c r="J336" i="1"/>
  <c r="K336" i="1"/>
  <c r="L336" i="1"/>
  <c r="M336" i="1"/>
  <c r="J337" i="1"/>
  <c r="K337" i="1"/>
  <c r="L337" i="1"/>
  <c r="M337" i="1"/>
  <c r="J338" i="1"/>
  <c r="K338" i="1"/>
  <c r="L338" i="1"/>
  <c r="M338" i="1"/>
  <c r="J339" i="1"/>
  <c r="K339" i="1"/>
  <c r="L339" i="1"/>
  <c r="M339" i="1"/>
  <c r="J340" i="1"/>
  <c r="K340" i="1"/>
  <c r="L340" i="1"/>
  <c r="M340" i="1"/>
  <c r="J341" i="1"/>
  <c r="K341" i="1"/>
  <c r="L341" i="1"/>
  <c r="M341" i="1"/>
  <c r="J342" i="1"/>
  <c r="K342" i="1"/>
  <c r="L342" i="1"/>
  <c r="M342" i="1"/>
  <c r="J343" i="1"/>
  <c r="K343" i="1"/>
  <c r="L343" i="1"/>
  <c r="M343" i="1"/>
  <c r="J344" i="1"/>
  <c r="K344" i="1"/>
  <c r="L344" i="1"/>
  <c r="M344" i="1"/>
  <c r="J345" i="1"/>
  <c r="K345" i="1"/>
  <c r="L345" i="1"/>
  <c r="M345" i="1"/>
  <c r="J346" i="1"/>
  <c r="K346" i="1"/>
  <c r="L346" i="1"/>
  <c r="M346" i="1"/>
  <c r="J347" i="1"/>
  <c r="K347" i="1"/>
  <c r="L347" i="1"/>
  <c r="M347" i="1"/>
  <c r="J348" i="1"/>
  <c r="K348" i="1"/>
  <c r="L348" i="1"/>
  <c r="M348" i="1"/>
  <c r="J349" i="1"/>
  <c r="K349" i="1"/>
  <c r="L349" i="1"/>
  <c r="M349" i="1"/>
  <c r="J350" i="1"/>
  <c r="K350" i="1"/>
  <c r="L350" i="1"/>
  <c r="M350" i="1"/>
  <c r="J351" i="1"/>
  <c r="K351" i="1"/>
  <c r="L351" i="1"/>
  <c r="M351" i="1"/>
  <c r="J352" i="1"/>
  <c r="K352" i="1"/>
  <c r="L352" i="1"/>
  <c r="M352" i="1"/>
  <c r="J353" i="1"/>
  <c r="K353" i="1"/>
  <c r="L353" i="1"/>
  <c r="M353" i="1"/>
  <c r="J354" i="1"/>
  <c r="K354" i="1"/>
  <c r="L354" i="1"/>
  <c r="M354" i="1"/>
  <c r="J355" i="1"/>
  <c r="K355" i="1"/>
  <c r="L355" i="1"/>
  <c r="M355" i="1"/>
  <c r="J356" i="1"/>
  <c r="K356" i="1"/>
  <c r="L356" i="1"/>
  <c r="M356" i="1"/>
  <c r="J357" i="1"/>
  <c r="K357" i="1"/>
  <c r="L357" i="1"/>
  <c r="M357" i="1"/>
  <c r="J358" i="1"/>
  <c r="K358" i="1"/>
  <c r="L358" i="1"/>
  <c r="M358" i="1"/>
  <c r="J359" i="1"/>
  <c r="K359" i="1"/>
  <c r="L359" i="1"/>
  <c r="M359" i="1"/>
  <c r="J360" i="1"/>
  <c r="K360" i="1"/>
  <c r="L360" i="1"/>
  <c r="M360" i="1"/>
  <c r="J361" i="1"/>
  <c r="K361" i="1"/>
  <c r="L361" i="1"/>
  <c r="M361" i="1"/>
  <c r="J362" i="1"/>
  <c r="K362" i="1"/>
  <c r="L362" i="1"/>
  <c r="M362" i="1"/>
  <c r="J363" i="1"/>
  <c r="K363" i="1"/>
  <c r="L363" i="1"/>
  <c r="M363" i="1"/>
  <c r="J364" i="1"/>
  <c r="K364" i="1"/>
  <c r="L364" i="1"/>
  <c r="M364" i="1"/>
  <c r="J365" i="1"/>
  <c r="K365" i="1"/>
  <c r="L365" i="1"/>
  <c r="M365" i="1"/>
  <c r="J366" i="1"/>
  <c r="K366" i="1"/>
  <c r="L366" i="1"/>
  <c r="M366" i="1"/>
  <c r="J367" i="1"/>
  <c r="K367" i="1"/>
  <c r="L367" i="1"/>
  <c r="M367" i="1"/>
  <c r="J368" i="1"/>
  <c r="K368" i="1"/>
  <c r="L368" i="1"/>
  <c r="M368" i="1"/>
  <c r="J369" i="1"/>
  <c r="K369" i="1"/>
  <c r="L369" i="1"/>
  <c r="M369" i="1"/>
  <c r="J370" i="1"/>
  <c r="K370" i="1"/>
  <c r="L370" i="1"/>
  <c r="M370" i="1"/>
  <c r="J371" i="1"/>
  <c r="K371" i="1"/>
  <c r="L371" i="1"/>
  <c r="M371" i="1"/>
  <c r="J372" i="1"/>
  <c r="K372" i="1"/>
  <c r="L372" i="1"/>
  <c r="M372" i="1"/>
  <c r="J373" i="1"/>
  <c r="K373" i="1"/>
  <c r="L373" i="1"/>
  <c r="M373" i="1"/>
  <c r="J374" i="1"/>
  <c r="K374" i="1"/>
  <c r="L374" i="1"/>
  <c r="M374" i="1"/>
  <c r="J375" i="1"/>
  <c r="K375" i="1"/>
  <c r="L375" i="1"/>
  <c r="M375" i="1"/>
  <c r="J376" i="1"/>
  <c r="K376" i="1"/>
  <c r="L376" i="1"/>
  <c r="M376" i="1"/>
  <c r="J377" i="1"/>
  <c r="K377" i="1"/>
  <c r="L377" i="1"/>
  <c r="M377" i="1"/>
  <c r="J378" i="1"/>
  <c r="K378" i="1"/>
  <c r="L378" i="1"/>
  <c r="M378" i="1"/>
  <c r="J379" i="1"/>
  <c r="K379" i="1"/>
  <c r="L379" i="1"/>
  <c r="M379" i="1"/>
  <c r="J380" i="1"/>
  <c r="K380" i="1"/>
  <c r="L380" i="1"/>
  <c r="M380" i="1"/>
  <c r="J381" i="1"/>
  <c r="K381" i="1"/>
  <c r="L381" i="1"/>
  <c r="M381" i="1"/>
  <c r="J382" i="1"/>
  <c r="K382" i="1"/>
  <c r="L382" i="1"/>
  <c r="M382" i="1"/>
  <c r="J383" i="1"/>
  <c r="K383" i="1"/>
  <c r="L383" i="1"/>
  <c r="M383" i="1"/>
  <c r="J384" i="1"/>
  <c r="K384" i="1"/>
  <c r="L384" i="1"/>
  <c r="M384" i="1"/>
  <c r="J385" i="1"/>
  <c r="K385" i="1"/>
  <c r="L385" i="1"/>
  <c r="M385" i="1"/>
  <c r="J386" i="1"/>
  <c r="K386" i="1"/>
  <c r="L386" i="1"/>
  <c r="M386" i="1"/>
  <c r="J387" i="1"/>
  <c r="K387" i="1"/>
  <c r="L387" i="1"/>
  <c r="M387" i="1"/>
  <c r="J388" i="1"/>
  <c r="K388" i="1"/>
  <c r="L388" i="1"/>
  <c r="M388" i="1"/>
  <c r="J389" i="1"/>
  <c r="K389" i="1"/>
  <c r="L389" i="1"/>
  <c r="M389" i="1"/>
  <c r="J390" i="1"/>
  <c r="K390" i="1"/>
  <c r="L390" i="1"/>
  <c r="M390" i="1"/>
  <c r="J391" i="1"/>
  <c r="K391" i="1"/>
  <c r="L391" i="1"/>
  <c r="M391" i="1"/>
  <c r="J392" i="1"/>
  <c r="K392" i="1"/>
  <c r="L392" i="1"/>
  <c r="M392" i="1"/>
  <c r="J393" i="1"/>
  <c r="K393" i="1"/>
  <c r="L393" i="1"/>
  <c r="M393" i="1"/>
  <c r="J394" i="1"/>
  <c r="K394" i="1"/>
  <c r="L394" i="1"/>
  <c r="M394" i="1"/>
  <c r="J395" i="1"/>
  <c r="K395" i="1"/>
  <c r="L395" i="1"/>
  <c r="M395" i="1"/>
  <c r="J396" i="1"/>
  <c r="K396" i="1"/>
  <c r="L396" i="1"/>
  <c r="M396" i="1"/>
  <c r="J397" i="1"/>
  <c r="K397" i="1"/>
  <c r="L397" i="1"/>
  <c r="M397" i="1"/>
  <c r="J398" i="1"/>
  <c r="K398" i="1"/>
  <c r="L398" i="1"/>
  <c r="M398" i="1"/>
  <c r="J399" i="1"/>
  <c r="K399" i="1"/>
  <c r="L399" i="1"/>
  <c r="M399" i="1"/>
  <c r="J400" i="1"/>
  <c r="K400" i="1"/>
  <c r="L400" i="1"/>
  <c r="M400" i="1"/>
  <c r="J401" i="1"/>
  <c r="K401" i="1"/>
  <c r="L401" i="1"/>
  <c r="M401" i="1"/>
  <c r="J402" i="1"/>
  <c r="K402" i="1"/>
  <c r="L402" i="1"/>
  <c r="M402" i="1"/>
  <c r="J403" i="1"/>
  <c r="K403" i="1"/>
  <c r="L403" i="1"/>
  <c r="M403" i="1"/>
  <c r="J404" i="1"/>
  <c r="K404" i="1"/>
  <c r="L404" i="1"/>
  <c r="M404" i="1"/>
  <c r="J405" i="1"/>
  <c r="K405" i="1"/>
  <c r="L405" i="1"/>
  <c r="M405" i="1"/>
  <c r="J406" i="1"/>
  <c r="K406" i="1"/>
  <c r="L406" i="1"/>
  <c r="M406" i="1"/>
  <c r="J407" i="1"/>
  <c r="K407" i="1"/>
  <c r="L407" i="1"/>
  <c r="M407" i="1"/>
  <c r="J408" i="1"/>
  <c r="K408" i="1"/>
  <c r="L408" i="1"/>
  <c r="M408" i="1"/>
  <c r="J409" i="1"/>
  <c r="K409" i="1"/>
  <c r="L409" i="1"/>
  <c r="M409" i="1"/>
  <c r="J410" i="1"/>
  <c r="K410" i="1"/>
  <c r="L410" i="1"/>
  <c r="M410" i="1"/>
  <c r="J411" i="1"/>
  <c r="K411" i="1"/>
  <c r="L411" i="1"/>
  <c r="M411" i="1"/>
  <c r="J412" i="1"/>
  <c r="K412" i="1"/>
  <c r="L412" i="1"/>
  <c r="M412" i="1"/>
  <c r="J413" i="1"/>
  <c r="K413" i="1"/>
  <c r="L413" i="1"/>
  <c r="M413" i="1"/>
  <c r="J414" i="1"/>
  <c r="K414" i="1"/>
  <c r="L414" i="1"/>
  <c r="M414" i="1"/>
  <c r="J415" i="1"/>
  <c r="K415" i="1"/>
  <c r="L415" i="1"/>
  <c r="M415" i="1"/>
  <c r="J416" i="1"/>
  <c r="K416" i="1"/>
  <c r="L416" i="1"/>
  <c r="M416" i="1"/>
  <c r="J417" i="1"/>
  <c r="K417" i="1"/>
  <c r="L417" i="1"/>
  <c r="M417" i="1"/>
  <c r="J418" i="1"/>
  <c r="K418" i="1"/>
  <c r="L418" i="1"/>
  <c r="M418" i="1"/>
  <c r="J419" i="1"/>
  <c r="K419" i="1"/>
  <c r="L419" i="1"/>
  <c r="M419" i="1"/>
  <c r="J420" i="1"/>
  <c r="K420" i="1"/>
  <c r="L420" i="1"/>
  <c r="M420" i="1"/>
  <c r="J421" i="1"/>
  <c r="K421" i="1"/>
  <c r="L421" i="1"/>
  <c r="M421" i="1"/>
  <c r="J422" i="1"/>
  <c r="K422" i="1"/>
  <c r="L422" i="1"/>
  <c r="M422" i="1"/>
  <c r="J423" i="1"/>
  <c r="K423" i="1"/>
  <c r="L423" i="1"/>
  <c r="M423" i="1"/>
  <c r="J424" i="1"/>
  <c r="K424" i="1"/>
  <c r="L424" i="1"/>
  <c r="M424" i="1"/>
  <c r="J425" i="1"/>
  <c r="K425" i="1"/>
  <c r="L425" i="1"/>
  <c r="M425" i="1"/>
  <c r="J426" i="1"/>
  <c r="K426" i="1"/>
  <c r="L426" i="1"/>
  <c r="M426" i="1"/>
  <c r="J427" i="1"/>
  <c r="K427" i="1"/>
  <c r="L427" i="1"/>
  <c r="M427" i="1"/>
  <c r="J428" i="1"/>
  <c r="K428" i="1"/>
  <c r="L428" i="1"/>
  <c r="M428" i="1"/>
  <c r="J429" i="1"/>
  <c r="K429" i="1"/>
  <c r="L429" i="1"/>
  <c r="M429" i="1"/>
  <c r="J430" i="1"/>
  <c r="K430" i="1"/>
  <c r="L430" i="1"/>
  <c r="M430" i="1"/>
  <c r="J431" i="1"/>
  <c r="K431" i="1"/>
  <c r="L431" i="1"/>
  <c r="M431" i="1"/>
  <c r="J432" i="1"/>
  <c r="K432" i="1"/>
  <c r="L432" i="1"/>
  <c r="M432" i="1"/>
  <c r="J433" i="1"/>
  <c r="K433" i="1"/>
  <c r="L433" i="1"/>
  <c r="M433" i="1"/>
  <c r="J434" i="1"/>
  <c r="K434" i="1"/>
  <c r="L434" i="1"/>
  <c r="M434" i="1"/>
  <c r="J435" i="1"/>
  <c r="K435" i="1"/>
  <c r="L435" i="1"/>
  <c r="M435" i="1"/>
  <c r="J436" i="1"/>
  <c r="K436" i="1"/>
  <c r="L436" i="1"/>
  <c r="M436" i="1"/>
  <c r="J437" i="1"/>
  <c r="K437" i="1"/>
  <c r="L437" i="1"/>
  <c r="M437" i="1"/>
  <c r="J438" i="1"/>
  <c r="K438" i="1"/>
  <c r="L438" i="1"/>
  <c r="M438" i="1"/>
  <c r="J439" i="1"/>
  <c r="K439" i="1"/>
  <c r="L439" i="1"/>
  <c r="M439" i="1"/>
  <c r="J440" i="1"/>
  <c r="K440" i="1"/>
  <c r="L440" i="1"/>
  <c r="M440" i="1"/>
  <c r="J441" i="1"/>
  <c r="K441" i="1"/>
  <c r="L441" i="1"/>
  <c r="M441" i="1"/>
  <c r="J442" i="1"/>
  <c r="K442" i="1"/>
  <c r="L442" i="1"/>
  <c r="M442" i="1"/>
  <c r="J443" i="1"/>
  <c r="K443" i="1"/>
  <c r="L443" i="1"/>
  <c r="M443" i="1"/>
  <c r="J444" i="1"/>
  <c r="K444" i="1"/>
  <c r="L444" i="1"/>
  <c r="M444" i="1"/>
  <c r="J445" i="1"/>
  <c r="K445" i="1"/>
  <c r="L445" i="1"/>
  <c r="M445" i="1"/>
  <c r="J446" i="1"/>
  <c r="K446" i="1"/>
  <c r="L446" i="1"/>
  <c r="M446" i="1"/>
  <c r="J447" i="1"/>
  <c r="K447" i="1"/>
  <c r="L447" i="1"/>
  <c r="M447" i="1"/>
  <c r="J448" i="1"/>
  <c r="K448" i="1"/>
  <c r="L448" i="1"/>
  <c r="M448" i="1"/>
  <c r="J449" i="1"/>
  <c r="K449" i="1"/>
  <c r="L449" i="1"/>
  <c r="M449" i="1"/>
  <c r="J450" i="1"/>
  <c r="K450" i="1"/>
  <c r="L450" i="1"/>
  <c r="M450" i="1"/>
  <c r="J451" i="1"/>
  <c r="K451" i="1"/>
  <c r="L451" i="1"/>
  <c r="M451" i="1"/>
  <c r="J452" i="1"/>
  <c r="K452" i="1"/>
  <c r="L452" i="1"/>
  <c r="M452" i="1"/>
  <c r="J453" i="1"/>
  <c r="K453" i="1"/>
  <c r="L453" i="1"/>
  <c r="M453" i="1"/>
  <c r="J454" i="1"/>
  <c r="K454" i="1"/>
  <c r="L454" i="1"/>
  <c r="M454" i="1"/>
  <c r="J455" i="1"/>
  <c r="K455" i="1"/>
  <c r="L455" i="1"/>
  <c r="M455" i="1"/>
  <c r="J456" i="1"/>
  <c r="K456" i="1"/>
  <c r="L456" i="1"/>
  <c r="M456" i="1"/>
  <c r="J457" i="1"/>
  <c r="K457" i="1"/>
  <c r="L457" i="1"/>
  <c r="M457" i="1"/>
  <c r="J458" i="1"/>
  <c r="K458" i="1"/>
  <c r="L458" i="1"/>
  <c r="M458" i="1"/>
  <c r="J459" i="1"/>
  <c r="K459" i="1"/>
  <c r="L459" i="1"/>
  <c r="M459" i="1"/>
  <c r="J460" i="1"/>
  <c r="K460" i="1"/>
  <c r="L460" i="1"/>
  <c r="M460" i="1"/>
  <c r="J461" i="1"/>
  <c r="K461" i="1"/>
  <c r="L461" i="1"/>
  <c r="M461" i="1"/>
  <c r="J462" i="1"/>
  <c r="K462" i="1"/>
  <c r="L462" i="1"/>
  <c r="M462" i="1"/>
  <c r="J463" i="1"/>
  <c r="K463" i="1"/>
  <c r="L463" i="1"/>
  <c r="M463" i="1"/>
  <c r="J464" i="1"/>
  <c r="K464" i="1"/>
  <c r="L464" i="1"/>
  <c r="M464" i="1"/>
  <c r="J465" i="1"/>
  <c r="K465" i="1"/>
  <c r="L465" i="1"/>
  <c r="M465" i="1"/>
  <c r="J466" i="1"/>
  <c r="K466" i="1"/>
  <c r="L466" i="1"/>
  <c r="M466" i="1"/>
  <c r="J467" i="1"/>
  <c r="K467" i="1"/>
  <c r="L467" i="1"/>
  <c r="M467" i="1"/>
  <c r="J468" i="1"/>
  <c r="K468" i="1"/>
  <c r="L468" i="1"/>
  <c r="M468" i="1"/>
  <c r="J469" i="1"/>
  <c r="K469" i="1"/>
  <c r="L469" i="1"/>
  <c r="M469" i="1"/>
  <c r="J470" i="1"/>
  <c r="K470" i="1"/>
  <c r="L470" i="1"/>
  <c r="M470" i="1"/>
  <c r="J471" i="1"/>
  <c r="K471" i="1"/>
  <c r="L471" i="1"/>
  <c r="M471" i="1"/>
  <c r="J472" i="1"/>
  <c r="K472" i="1"/>
  <c r="L472" i="1"/>
  <c r="M472" i="1"/>
  <c r="J473" i="1"/>
  <c r="K473" i="1"/>
  <c r="L473" i="1"/>
  <c r="M473" i="1"/>
  <c r="J474" i="1"/>
  <c r="K474" i="1"/>
  <c r="L474" i="1"/>
  <c r="M474" i="1"/>
  <c r="J475" i="1"/>
  <c r="K475" i="1"/>
  <c r="L475" i="1"/>
  <c r="M475" i="1"/>
  <c r="J476" i="1"/>
  <c r="K476" i="1"/>
  <c r="L476" i="1"/>
  <c r="M476" i="1"/>
  <c r="J477" i="1"/>
  <c r="K477" i="1"/>
  <c r="L477" i="1"/>
  <c r="M477" i="1"/>
  <c r="J478" i="1"/>
  <c r="K478" i="1"/>
  <c r="L478" i="1"/>
  <c r="M478" i="1"/>
  <c r="J479" i="1"/>
  <c r="K479" i="1"/>
  <c r="L479" i="1"/>
  <c r="M479" i="1"/>
  <c r="J480" i="1"/>
  <c r="K480" i="1"/>
  <c r="L480" i="1"/>
  <c r="M480" i="1"/>
  <c r="J481" i="1"/>
  <c r="K481" i="1"/>
  <c r="L481" i="1"/>
  <c r="M481" i="1"/>
  <c r="J482" i="1"/>
  <c r="K482" i="1"/>
  <c r="L482" i="1"/>
  <c r="M482" i="1"/>
  <c r="J483" i="1"/>
  <c r="K483" i="1"/>
  <c r="L483" i="1"/>
  <c r="M483" i="1"/>
  <c r="J484" i="1"/>
  <c r="K484" i="1"/>
  <c r="L484" i="1"/>
  <c r="M484" i="1"/>
  <c r="J485" i="1"/>
  <c r="K485" i="1"/>
  <c r="L485" i="1"/>
  <c r="M485" i="1"/>
  <c r="J486" i="1"/>
  <c r="K486" i="1"/>
  <c r="L486" i="1"/>
  <c r="M486" i="1"/>
  <c r="J487" i="1"/>
  <c r="K487" i="1"/>
  <c r="L487" i="1"/>
  <c r="M487" i="1"/>
  <c r="J488" i="1"/>
  <c r="K488" i="1"/>
  <c r="L488" i="1"/>
  <c r="M488" i="1"/>
  <c r="J489" i="1"/>
  <c r="K489" i="1"/>
  <c r="L489" i="1"/>
  <c r="M489" i="1"/>
  <c r="J490" i="1"/>
  <c r="K490" i="1"/>
  <c r="L490" i="1"/>
  <c r="M490" i="1"/>
  <c r="J491" i="1"/>
  <c r="K491" i="1"/>
  <c r="L491" i="1"/>
  <c r="M491" i="1"/>
  <c r="J492" i="1"/>
  <c r="K492" i="1"/>
  <c r="L492" i="1"/>
  <c r="M492" i="1"/>
  <c r="J493" i="1"/>
  <c r="K493" i="1"/>
  <c r="L493" i="1"/>
  <c r="M493" i="1"/>
  <c r="J494" i="1"/>
  <c r="K494" i="1"/>
  <c r="L494" i="1"/>
  <c r="M494" i="1"/>
  <c r="J495" i="1"/>
  <c r="K495" i="1"/>
  <c r="L495" i="1"/>
  <c r="M495" i="1"/>
  <c r="J496" i="1"/>
  <c r="K496" i="1"/>
  <c r="L496" i="1"/>
  <c r="M496" i="1"/>
  <c r="J497" i="1"/>
  <c r="K497" i="1"/>
  <c r="L497" i="1"/>
  <c r="M497" i="1"/>
  <c r="J498" i="1"/>
  <c r="K498" i="1"/>
  <c r="L498" i="1"/>
  <c r="M498" i="1"/>
  <c r="J499" i="1"/>
  <c r="K499" i="1"/>
  <c r="L499" i="1"/>
  <c r="M499" i="1"/>
  <c r="J500" i="1"/>
  <c r="K500" i="1"/>
  <c r="L500" i="1"/>
  <c r="M500" i="1"/>
  <c r="J501" i="1"/>
  <c r="K501" i="1"/>
  <c r="L501" i="1"/>
  <c r="M501" i="1"/>
  <c r="J502" i="1"/>
  <c r="K502" i="1"/>
  <c r="L502" i="1"/>
  <c r="M502" i="1"/>
  <c r="J503" i="1"/>
  <c r="K503" i="1"/>
  <c r="L503" i="1"/>
  <c r="M503" i="1"/>
  <c r="J504" i="1"/>
  <c r="K504" i="1"/>
  <c r="L504" i="1"/>
  <c r="M504" i="1"/>
  <c r="J505" i="1"/>
  <c r="K505" i="1"/>
  <c r="L505" i="1"/>
  <c r="M505" i="1"/>
  <c r="J506" i="1"/>
  <c r="K506" i="1"/>
  <c r="L506" i="1"/>
  <c r="M506" i="1"/>
  <c r="J507" i="1"/>
  <c r="K507" i="1"/>
  <c r="L507" i="1"/>
  <c r="M507" i="1"/>
  <c r="J508" i="1"/>
  <c r="K508" i="1"/>
  <c r="L508" i="1"/>
  <c r="M508" i="1"/>
  <c r="J509" i="1"/>
  <c r="K509" i="1"/>
  <c r="L509" i="1"/>
  <c r="M509" i="1"/>
  <c r="J510" i="1"/>
  <c r="K510" i="1"/>
  <c r="L510" i="1"/>
  <c r="M510" i="1"/>
  <c r="J511" i="1"/>
  <c r="K511" i="1"/>
  <c r="L511" i="1"/>
  <c r="M511" i="1"/>
  <c r="J512" i="1"/>
  <c r="K512" i="1"/>
  <c r="L512" i="1"/>
  <c r="M512" i="1"/>
  <c r="J513" i="1"/>
  <c r="K513" i="1"/>
  <c r="L513" i="1"/>
  <c r="M513" i="1"/>
  <c r="J514" i="1"/>
  <c r="K514" i="1"/>
  <c r="L514" i="1"/>
  <c r="M514" i="1"/>
  <c r="J515" i="1"/>
  <c r="K515" i="1"/>
  <c r="L515" i="1"/>
  <c r="M515" i="1"/>
  <c r="J516" i="1"/>
  <c r="K516" i="1"/>
  <c r="L516" i="1"/>
  <c r="M516" i="1"/>
  <c r="J517" i="1"/>
  <c r="K517" i="1"/>
  <c r="L517" i="1"/>
  <c r="M517" i="1"/>
  <c r="J518" i="1"/>
  <c r="K518" i="1"/>
  <c r="L518" i="1"/>
  <c r="M518" i="1"/>
  <c r="J519" i="1"/>
  <c r="K519" i="1"/>
  <c r="L519" i="1"/>
  <c r="M519" i="1"/>
  <c r="J520" i="1"/>
  <c r="K520" i="1"/>
  <c r="L520" i="1"/>
  <c r="M520" i="1"/>
  <c r="J521" i="1"/>
  <c r="K521" i="1"/>
  <c r="L521" i="1"/>
  <c r="M521" i="1"/>
  <c r="J522" i="1"/>
  <c r="K522" i="1"/>
  <c r="L522" i="1"/>
  <c r="M522" i="1"/>
  <c r="J523" i="1"/>
  <c r="K523" i="1"/>
  <c r="L523" i="1"/>
  <c r="M523" i="1"/>
  <c r="J524" i="1"/>
  <c r="K524" i="1"/>
  <c r="L524" i="1"/>
  <c r="M524" i="1"/>
  <c r="J525" i="1"/>
  <c r="K525" i="1"/>
  <c r="L525" i="1"/>
  <c r="M525" i="1"/>
  <c r="J526" i="1"/>
  <c r="K526" i="1"/>
  <c r="L526" i="1"/>
  <c r="M526" i="1"/>
  <c r="J527" i="1"/>
  <c r="K527" i="1"/>
  <c r="L527" i="1"/>
  <c r="M527" i="1"/>
  <c r="J528" i="1"/>
  <c r="K528" i="1"/>
  <c r="L528" i="1"/>
  <c r="M528" i="1"/>
  <c r="J529" i="1"/>
  <c r="K529" i="1"/>
  <c r="L529" i="1"/>
  <c r="M529" i="1"/>
  <c r="J530" i="1"/>
  <c r="K530" i="1"/>
  <c r="L530" i="1"/>
  <c r="M530" i="1"/>
  <c r="J531" i="1"/>
  <c r="K531" i="1"/>
  <c r="L531" i="1"/>
  <c r="M531" i="1"/>
  <c r="J532" i="1"/>
  <c r="K532" i="1"/>
  <c r="L532" i="1"/>
  <c r="M532" i="1"/>
  <c r="J533" i="1"/>
  <c r="K533" i="1"/>
  <c r="L533" i="1"/>
  <c r="M533" i="1"/>
  <c r="J534" i="1"/>
  <c r="K534" i="1"/>
  <c r="L534" i="1"/>
  <c r="M534" i="1"/>
  <c r="J535" i="1"/>
  <c r="K535" i="1"/>
  <c r="L535" i="1"/>
  <c r="M535" i="1"/>
  <c r="J536" i="1"/>
  <c r="K536" i="1"/>
  <c r="L536" i="1"/>
  <c r="M536" i="1"/>
  <c r="J537" i="1"/>
  <c r="K537" i="1"/>
  <c r="L537" i="1"/>
  <c r="M537" i="1"/>
  <c r="J538" i="1"/>
  <c r="K538" i="1"/>
  <c r="L538" i="1"/>
  <c r="M538" i="1"/>
  <c r="J539" i="1"/>
  <c r="K539" i="1"/>
  <c r="L539" i="1"/>
  <c r="M539" i="1"/>
  <c r="J540" i="1"/>
  <c r="K540" i="1"/>
  <c r="L540" i="1"/>
  <c r="M540" i="1"/>
  <c r="J541" i="1"/>
  <c r="K541" i="1"/>
  <c r="L541" i="1"/>
  <c r="M541" i="1"/>
  <c r="J542" i="1"/>
  <c r="K542" i="1"/>
  <c r="L542" i="1"/>
  <c r="M542" i="1"/>
  <c r="J543" i="1"/>
  <c r="K543" i="1"/>
  <c r="L543" i="1"/>
  <c r="M543" i="1"/>
  <c r="J544" i="1"/>
  <c r="K544" i="1"/>
  <c r="L544" i="1"/>
  <c r="M544" i="1"/>
  <c r="J545" i="1"/>
  <c r="K545" i="1"/>
  <c r="L545" i="1"/>
  <c r="M545" i="1"/>
  <c r="J546" i="1"/>
  <c r="K546" i="1"/>
  <c r="L546" i="1"/>
  <c r="M546" i="1"/>
  <c r="J547" i="1"/>
  <c r="K547" i="1"/>
  <c r="L547" i="1"/>
  <c r="M547" i="1"/>
  <c r="J548" i="1"/>
  <c r="K548" i="1"/>
  <c r="L548" i="1"/>
  <c r="M548" i="1"/>
  <c r="J549" i="1"/>
  <c r="K549" i="1"/>
  <c r="L549" i="1"/>
  <c r="M549" i="1"/>
  <c r="J550" i="1"/>
  <c r="K550" i="1"/>
  <c r="L550" i="1"/>
  <c r="M550" i="1"/>
  <c r="J551" i="1"/>
  <c r="K551" i="1"/>
  <c r="L551" i="1"/>
  <c r="M551" i="1"/>
  <c r="J552" i="1"/>
  <c r="K552" i="1"/>
  <c r="L552" i="1"/>
  <c r="M552" i="1"/>
  <c r="J553" i="1"/>
  <c r="K553" i="1"/>
  <c r="L553" i="1"/>
  <c r="M553" i="1"/>
  <c r="J554" i="1"/>
  <c r="K554" i="1"/>
  <c r="L554" i="1"/>
  <c r="M554" i="1"/>
  <c r="J555" i="1"/>
  <c r="K555" i="1"/>
  <c r="L555" i="1"/>
  <c r="M555" i="1"/>
  <c r="J556" i="1"/>
  <c r="K556" i="1"/>
  <c r="L556" i="1"/>
  <c r="M556" i="1"/>
  <c r="J557" i="1"/>
  <c r="K557" i="1"/>
  <c r="L557" i="1"/>
  <c r="M557" i="1"/>
  <c r="J558" i="1"/>
  <c r="K558" i="1"/>
  <c r="L558" i="1"/>
  <c r="M558" i="1"/>
  <c r="J559" i="1"/>
  <c r="K559" i="1"/>
  <c r="L559" i="1"/>
  <c r="M559" i="1"/>
  <c r="J560" i="1"/>
  <c r="K560" i="1"/>
  <c r="L560" i="1"/>
  <c r="M560" i="1"/>
  <c r="J561" i="1"/>
  <c r="K561" i="1"/>
  <c r="L561" i="1"/>
  <c r="M561" i="1"/>
  <c r="J562" i="1"/>
  <c r="K562" i="1"/>
  <c r="L562" i="1"/>
  <c r="M562" i="1"/>
  <c r="J563" i="1"/>
  <c r="K563" i="1"/>
  <c r="L563" i="1"/>
  <c r="M563" i="1"/>
  <c r="J564" i="1"/>
  <c r="K564" i="1"/>
  <c r="L564" i="1"/>
  <c r="M564" i="1"/>
  <c r="J565" i="1"/>
  <c r="K565" i="1"/>
  <c r="L565" i="1"/>
  <c r="M565" i="1"/>
  <c r="J566" i="1"/>
  <c r="K566" i="1"/>
  <c r="L566" i="1"/>
  <c r="M566" i="1"/>
  <c r="J567" i="1"/>
  <c r="K567" i="1"/>
  <c r="L567" i="1"/>
  <c r="M567" i="1"/>
  <c r="J568" i="1"/>
  <c r="K568" i="1"/>
  <c r="L568" i="1"/>
  <c r="M568" i="1"/>
  <c r="J569" i="1"/>
  <c r="K569" i="1"/>
  <c r="L569" i="1"/>
  <c r="M569" i="1"/>
  <c r="J570" i="1"/>
  <c r="K570" i="1"/>
  <c r="L570" i="1"/>
  <c r="M570" i="1"/>
  <c r="J571" i="1"/>
  <c r="K571" i="1"/>
  <c r="L571" i="1"/>
  <c r="M571" i="1"/>
  <c r="J572" i="1"/>
  <c r="K572" i="1"/>
  <c r="L572" i="1"/>
  <c r="M572" i="1"/>
  <c r="J573" i="1"/>
  <c r="K573" i="1"/>
  <c r="L573" i="1"/>
  <c r="M573" i="1"/>
  <c r="J574" i="1"/>
  <c r="K574" i="1"/>
  <c r="L574" i="1"/>
  <c r="M574" i="1"/>
  <c r="J575" i="1"/>
  <c r="K575" i="1"/>
  <c r="L575" i="1"/>
  <c r="M575" i="1"/>
  <c r="J576" i="1"/>
  <c r="K576" i="1"/>
  <c r="L576" i="1"/>
  <c r="M576" i="1"/>
  <c r="J577" i="1"/>
  <c r="K577" i="1"/>
  <c r="L577" i="1"/>
  <c r="M577" i="1"/>
  <c r="J578" i="1"/>
  <c r="K578" i="1"/>
  <c r="L578" i="1"/>
  <c r="M578" i="1"/>
  <c r="J579" i="1"/>
  <c r="K579" i="1"/>
  <c r="L579" i="1"/>
  <c r="M579" i="1"/>
  <c r="J580" i="1"/>
  <c r="K580" i="1"/>
  <c r="L580" i="1"/>
  <c r="M580" i="1"/>
  <c r="J581" i="1"/>
  <c r="K581" i="1"/>
  <c r="L581" i="1"/>
  <c r="M581" i="1"/>
  <c r="J582" i="1"/>
  <c r="K582" i="1"/>
  <c r="L582" i="1"/>
  <c r="M582" i="1"/>
  <c r="J583" i="1"/>
  <c r="K583" i="1"/>
  <c r="L583" i="1"/>
  <c r="M583" i="1"/>
  <c r="J584" i="1"/>
  <c r="K584" i="1"/>
  <c r="L584" i="1"/>
  <c r="M584" i="1"/>
  <c r="J585" i="1"/>
  <c r="K585" i="1"/>
  <c r="L585" i="1"/>
  <c r="M585" i="1"/>
  <c r="J586" i="1"/>
  <c r="K586" i="1"/>
  <c r="L586" i="1"/>
  <c r="M586" i="1"/>
  <c r="J587" i="1"/>
  <c r="K587" i="1"/>
  <c r="L587" i="1"/>
  <c r="M587" i="1"/>
  <c r="J588" i="1"/>
  <c r="K588" i="1"/>
  <c r="L588" i="1"/>
  <c r="M588" i="1"/>
  <c r="J589" i="1"/>
  <c r="K589" i="1"/>
  <c r="L589" i="1"/>
  <c r="M589" i="1"/>
  <c r="J590" i="1"/>
  <c r="K590" i="1"/>
  <c r="L590" i="1"/>
  <c r="M590" i="1"/>
  <c r="J591" i="1"/>
  <c r="K591" i="1"/>
  <c r="L591" i="1"/>
  <c r="M591" i="1"/>
  <c r="J592" i="1"/>
  <c r="K592" i="1"/>
  <c r="L592" i="1"/>
  <c r="M592" i="1"/>
  <c r="J593" i="1"/>
  <c r="K593" i="1"/>
  <c r="L593" i="1"/>
  <c r="M593" i="1"/>
  <c r="J594" i="1"/>
  <c r="K594" i="1"/>
  <c r="L594" i="1"/>
  <c r="M594" i="1"/>
  <c r="J595" i="1"/>
  <c r="K595" i="1"/>
  <c r="L595" i="1"/>
  <c r="M595" i="1"/>
  <c r="J596" i="1"/>
  <c r="K596" i="1"/>
  <c r="L596" i="1"/>
  <c r="M596" i="1"/>
  <c r="J597" i="1"/>
  <c r="K597" i="1"/>
  <c r="L597" i="1"/>
  <c r="M597" i="1"/>
  <c r="J598" i="1"/>
  <c r="K598" i="1"/>
  <c r="L598" i="1"/>
  <c r="M598" i="1"/>
  <c r="J599" i="1"/>
  <c r="K599" i="1"/>
  <c r="L599" i="1"/>
  <c r="M599" i="1"/>
  <c r="J600" i="1"/>
  <c r="K600" i="1"/>
  <c r="L600" i="1"/>
  <c r="M600" i="1"/>
  <c r="J601" i="1"/>
  <c r="K601" i="1"/>
  <c r="L601" i="1"/>
  <c r="M601" i="1"/>
  <c r="J602" i="1"/>
  <c r="K602" i="1"/>
  <c r="L602" i="1"/>
  <c r="M602" i="1"/>
  <c r="J603" i="1"/>
  <c r="K603" i="1"/>
  <c r="L603" i="1"/>
  <c r="M603" i="1"/>
  <c r="J604" i="1"/>
  <c r="K604" i="1"/>
  <c r="L604" i="1"/>
  <c r="M604" i="1"/>
  <c r="J605" i="1"/>
  <c r="K605" i="1"/>
  <c r="L605" i="1"/>
  <c r="M605" i="1"/>
  <c r="J606" i="1"/>
  <c r="K606" i="1"/>
  <c r="L606" i="1"/>
  <c r="M606" i="1"/>
  <c r="J607" i="1"/>
  <c r="K607" i="1"/>
  <c r="L607" i="1"/>
  <c r="M607" i="1"/>
  <c r="J608" i="1"/>
  <c r="K608" i="1"/>
  <c r="L608" i="1"/>
  <c r="M608" i="1"/>
  <c r="J609" i="1"/>
  <c r="K609" i="1"/>
  <c r="L609" i="1"/>
  <c r="M609" i="1"/>
  <c r="J610" i="1"/>
  <c r="K610" i="1"/>
  <c r="L610" i="1"/>
  <c r="M610" i="1"/>
  <c r="J611" i="1"/>
  <c r="K611" i="1"/>
  <c r="L611" i="1"/>
  <c r="M611" i="1"/>
  <c r="J612" i="1"/>
  <c r="K612" i="1"/>
  <c r="L612" i="1"/>
  <c r="M612" i="1"/>
  <c r="J613" i="1"/>
  <c r="K613" i="1"/>
  <c r="L613" i="1"/>
  <c r="M613" i="1"/>
  <c r="J614" i="1"/>
  <c r="K614" i="1"/>
  <c r="L614" i="1"/>
  <c r="M614" i="1"/>
  <c r="J615" i="1"/>
  <c r="K615" i="1"/>
  <c r="L615" i="1"/>
  <c r="M615" i="1"/>
  <c r="J616" i="1"/>
  <c r="K616" i="1"/>
  <c r="L616" i="1"/>
  <c r="M616" i="1"/>
  <c r="J617" i="1"/>
  <c r="K617" i="1"/>
  <c r="L617" i="1"/>
  <c r="M617" i="1"/>
  <c r="J618" i="1"/>
  <c r="K618" i="1"/>
  <c r="L618" i="1"/>
  <c r="M618" i="1"/>
  <c r="J619" i="1"/>
  <c r="K619" i="1"/>
  <c r="L619" i="1"/>
  <c r="M619" i="1"/>
  <c r="J620" i="1"/>
  <c r="K620" i="1"/>
  <c r="L620" i="1"/>
  <c r="M620" i="1"/>
  <c r="J621" i="1"/>
  <c r="K621" i="1"/>
  <c r="L621" i="1"/>
  <c r="M621" i="1"/>
  <c r="J622" i="1"/>
  <c r="K622" i="1"/>
  <c r="L622" i="1"/>
  <c r="M622" i="1"/>
  <c r="J623" i="1"/>
  <c r="K623" i="1"/>
  <c r="L623" i="1"/>
  <c r="M623" i="1"/>
  <c r="J624" i="1"/>
  <c r="K624" i="1"/>
  <c r="L624" i="1"/>
  <c r="M624" i="1"/>
  <c r="J625" i="1"/>
  <c r="K625" i="1"/>
  <c r="L625" i="1"/>
  <c r="M625" i="1"/>
  <c r="J626" i="1"/>
  <c r="K626" i="1"/>
  <c r="L626" i="1"/>
  <c r="M626" i="1"/>
  <c r="J627" i="1"/>
  <c r="K627" i="1"/>
  <c r="L627" i="1"/>
  <c r="M627" i="1"/>
  <c r="J628" i="1"/>
  <c r="K628" i="1"/>
  <c r="L628" i="1"/>
  <c r="M628" i="1"/>
  <c r="J629" i="1"/>
  <c r="K629" i="1"/>
  <c r="L629" i="1"/>
  <c r="M629" i="1"/>
  <c r="J630" i="1"/>
  <c r="K630" i="1"/>
  <c r="L630" i="1"/>
  <c r="M630" i="1"/>
  <c r="J631" i="1"/>
  <c r="K631" i="1"/>
  <c r="L631" i="1"/>
  <c r="M631" i="1"/>
  <c r="J632" i="1"/>
  <c r="K632" i="1"/>
  <c r="L632" i="1"/>
  <c r="M632" i="1"/>
  <c r="J633" i="1"/>
  <c r="K633" i="1"/>
  <c r="L633" i="1"/>
  <c r="M633" i="1"/>
  <c r="J634" i="1"/>
  <c r="K634" i="1"/>
  <c r="L634" i="1"/>
  <c r="M634" i="1"/>
  <c r="J635" i="1"/>
  <c r="K635" i="1"/>
  <c r="L635" i="1"/>
  <c r="M635" i="1"/>
  <c r="J636" i="1"/>
  <c r="K636" i="1"/>
  <c r="L636" i="1"/>
  <c r="M636" i="1"/>
  <c r="J637" i="1"/>
  <c r="K637" i="1"/>
  <c r="L637" i="1"/>
  <c r="M637" i="1"/>
  <c r="J638" i="1"/>
  <c r="K638" i="1"/>
  <c r="L638" i="1"/>
  <c r="M638" i="1"/>
  <c r="J639" i="1"/>
  <c r="K639" i="1"/>
  <c r="L639" i="1"/>
  <c r="M639" i="1"/>
  <c r="J640" i="1"/>
  <c r="K640" i="1"/>
  <c r="L640" i="1"/>
  <c r="M640" i="1"/>
  <c r="J641" i="1"/>
  <c r="K641" i="1"/>
  <c r="L641" i="1"/>
  <c r="M641" i="1"/>
  <c r="J642" i="1"/>
  <c r="K642" i="1"/>
  <c r="L642" i="1"/>
  <c r="M642" i="1"/>
  <c r="J643" i="1"/>
  <c r="K643" i="1"/>
  <c r="L643" i="1"/>
  <c r="M643" i="1"/>
  <c r="J644" i="1"/>
  <c r="K644" i="1"/>
  <c r="L644" i="1"/>
  <c r="M644" i="1"/>
  <c r="J645" i="1"/>
  <c r="K645" i="1"/>
  <c r="L645" i="1"/>
  <c r="M645" i="1"/>
  <c r="J646" i="1"/>
  <c r="K646" i="1"/>
  <c r="L646" i="1"/>
  <c r="M646" i="1"/>
  <c r="J647" i="1"/>
  <c r="K647" i="1"/>
  <c r="L647" i="1"/>
  <c r="M647" i="1"/>
  <c r="J648" i="1"/>
  <c r="K648" i="1"/>
  <c r="L648" i="1"/>
  <c r="M648" i="1"/>
  <c r="J649" i="1"/>
  <c r="K649" i="1"/>
  <c r="L649" i="1"/>
  <c r="M649" i="1"/>
  <c r="J650" i="1"/>
  <c r="K650" i="1"/>
  <c r="L650" i="1"/>
  <c r="M650" i="1"/>
  <c r="J651" i="1"/>
  <c r="K651" i="1"/>
  <c r="L651" i="1"/>
  <c r="M651" i="1"/>
  <c r="J652" i="1"/>
  <c r="K652" i="1"/>
  <c r="L652" i="1"/>
  <c r="M652" i="1"/>
  <c r="J653" i="1"/>
  <c r="K653" i="1"/>
  <c r="L653" i="1"/>
  <c r="M653" i="1"/>
  <c r="J654" i="1"/>
  <c r="K654" i="1"/>
  <c r="L654" i="1"/>
  <c r="M654" i="1"/>
  <c r="J655" i="1"/>
  <c r="K655" i="1"/>
  <c r="L655" i="1"/>
  <c r="M655" i="1"/>
  <c r="J656" i="1"/>
  <c r="K656" i="1"/>
  <c r="L656" i="1"/>
  <c r="M656" i="1"/>
  <c r="J657" i="1"/>
  <c r="K657" i="1"/>
  <c r="L657" i="1"/>
  <c r="M657" i="1"/>
  <c r="J658" i="1"/>
  <c r="K658" i="1"/>
  <c r="L658" i="1"/>
  <c r="M658" i="1"/>
  <c r="J659" i="1"/>
  <c r="K659" i="1"/>
  <c r="L659" i="1"/>
  <c r="M659" i="1"/>
  <c r="J660" i="1"/>
  <c r="K660" i="1"/>
  <c r="L660" i="1"/>
  <c r="M660" i="1"/>
  <c r="J661" i="1"/>
  <c r="K661" i="1"/>
  <c r="L661" i="1"/>
  <c r="M661" i="1"/>
  <c r="J662" i="1"/>
  <c r="K662" i="1"/>
  <c r="L662" i="1"/>
  <c r="M662" i="1"/>
  <c r="J663" i="1"/>
  <c r="K663" i="1"/>
  <c r="L663" i="1"/>
  <c r="M663" i="1"/>
  <c r="J664" i="1"/>
  <c r="K664" i="1"/>
  <c r="L664" i="1"/>
  <c r="M664" i="1"/>
  <c r="J665" i="1"/>
  <c r="K665" i="1"/>
  <c r="L665" i="1"/>
  <c r="M665" i="1"/>
  <c r="J666" i="1"/>
  <c r="K666" i="1"/>
  <c r="L666" i="1"/>
  <c r="M666" i="1"/>
  <c r="J667" i="1"/>
  <c r="K667" i="1"/>
  <c r="L667" i="1"/>
  <c r="M667" i="1"/>
  <c r="J668" i="1"/>
  <c r="K668" i="1"/>
  <c r="L668" i="1"/>
  <c r="M668" i="1"/>
  <c r="J669" i="1"/>
  <c r="K669" i="1"/>
  <c r="L669" i="1"/>
  <c r="M669" i="1"/>
  <c r="J670" i="1"/>
  <c r="K670" i="1"/>
  <c r="L670" i="1"/>
  <c r="M670" i="1"/>
  <c r="J671" i="1"/>
  <c r="K671" i="1"/>
  <c r="L671" i="1"/>
  <c r="M671" i="1"/>
  <c r="J672" i="1"/>
  <c r="K672" i="1"/>
  <c r="L672" i="1"/>
  <c r="M672" i="1"/>
  <c r="J673" i="1"/>
  <c r="K673" i="1"/>
  <c r="L673" i="1"/>
  <c r="M673" i="1"/>
  <c r="J674" i="1"/>
  <c r="K674" i="1"/>
  <c r="L674" i="1"/>
  <c r="M674" i="1"/>
  <c r="J675" i="1"/>
  <c r="K675" i="1"/>
  <c r="L675" i="1"/>
  <c r="M675" i="1"/>
  <c r="J676" i="1"/>
  <c r="K676" i="1"/>
  <c r="L676" i="1"/>
  <c r="M676" i="1"/>
  <c r="J677" i="1"/>
  <c r="K677" i="1"/>
  <c r="L677" i="1"/>
  <c r="M677" i="1"/>
  <c r="J678" i="1"/>
  <c r="K678" i="1"/>
  <c r="L678" i="1"/>
  <c r="M678" i="1"/>
  <c r="J679" i="1"/>
  <c r="K679" i="1"/>
  <c r="L679" i="1"/>
  <c r="M679" i="1"/>
  <c r="J680" i="1"/>
  <c r="K680" i="1"/>
  <c r="L680" i="1"/>
  <c r="M680" i="1"/>
  <c r="J681" i="1"/>
  <c r="K681" i="1"/>
  <c r="L681" i="1"/>
  <c r="M681" i="1"/>
  <c r="J682" i="1"/>
  <c r="K682" i="1"/>
  <c r="L682" i="1"/>
  <c r="M682" i="1"/>
  <c r="J683" i="1"/>
  <c r="K683" i="1"/>
  <c r="L683" i="1"/>
  <c r="M683" i="1"/>
  <c r="J684" i="1"/>
  <c r="K684" i="1"/>
  <c r="L684" i="1"/>
  <c r="M684" i="1"/>
  <c r="J685" i="1"/>
  <c r="K685" i="1"/>
  <c r="L685" i="1"/>
  <c r="M685" i="1"/>
  <c r="J686" i="1"/>
  <c r="K686" i="1"/>
  <c r="L686" i="1"/>
  <c r="M686" i="1"/>
  <c r="J687" i="1"/>
  <c r="K687" i="1"/>
  <c r="L687" i="1"/>
  <c r="M687" i="1"/>
  <c r="J688" i="1"/>
  <c r="K688" i="1"/>
  <c r="L688" i="1"/>
  <c r="M688" i="1"/>
  <c r="J689" i="1"/>
  <c r="K689" i="1"/>
  <c r="L689" i="1"/>
  <c r="M689" i="1"/>
  <c r="J690" i="1"/>
  <c r="K690" i="1"/>
  <c r="L690" i="1"/>
  <c r="M690" i="1"/>
  <c r="J691" i="1"/>
  <c r="K691" i="1"/>
  <c r="L691" i="1"/>
  <c r="M691" i="1"/>
  <c r="J692" i="1"/>
  <c r="K692" i="1"/>
  <c r="L692" i="1"/>
  <c r="M692" i="1"/>
  <c r="J693" i="1"/>
  <c r="K693" i="1"/>
  <c r="L693" i="1"/>
  <c r="M693" i="1"/>
  <c r="J694" i="1"/>
  <c r="K694" i="1"/>
  <c r="L694" i="1"/>
  <c r="M694" i="1"/>
  <c r="J695" i="1"/>
  <c r="K695" i="1"/>
  <c r="L695" i="1"/>
  <c r="M695" i="1"/>
  <c r="J696" i="1"/>
  <c r="K696" i="1"/>
  <c r="L696" i="1"/>
  <c r="M696" i="1"/>
  <c r="J697" i="1"/>
  <c r="K697" i="1"/>
  <c r="L697" i="1"/>
  <c r="M697" i="1"/>
  <c r="J698" i="1"/>
  <c r="K698" i="1"/>
  <c r="L698" i="1"/>
  <c r="M698" i="1"/>
  <c r="J699" i="1"/>
  <c r="K699" i="1"/>
  <c r="L699" i="1"/>
  <c r="M699" i="1"/>
  <c r="J700" i="1"/>
  <c r="K700" i="1"/>
  <c r="L700" i="1"/>
  <c r="M700" i="1"/>
  <c r="J701" i="1"/>
  <c r="K701" i="1"/>
  <c r="L701" i="1"/>
  <c r="M701" i="1"/>
  <c r="J702" i="1"/>
  <c r="K702" i="1"/>
  <c r="L702" i="1"/>
  <c r="M702" i="1"/>
  <c r="J703" i="1"/>
  <c r="K703" i="1"/>
  <c r="L703" i="1"/>
  <c r="M703" i="1"/>
  <c r="J704" i="1"/>
  <c r="K704" i="1"/>
  <c r="L704" i="1"/>
  <c r="M704" i="1"/>
  <c r="J705" i="1"/>
  <c r="K705" i="1"/>
  <c r="L705" i="1"/>
  <c r="M705" i="1"/>
  <c r="J706" i="1"/>
  <c r="K706" i="1"/>
  <c r="L706" i="1"/>
  <c r="M706" i="1"/>
  <c r="J707" i="1"/>
  <c r="K707" i="1"/>
  <c r="L707" i="1"/>
  <c r="M707" i="1"/>
  <c r="J708" i="1"/>
  <c r="K708" i="1"/>
  <c r="L708" i="1"/>
  <c r="M708" i="1"/>
  <c r="J709" i="1"/>
  <c r="K709" i="1"/>
  <c r="L709" i="1"/>
  <c r="M709" i="1"/>
  <c r="J710" i="1"/>
  <c r="K710" i="1"/>
  <c r="L710" i="1"/>
  <c r="M710" i="1"/>
  <c r="J711" i="1"/>
  <c r="K711" i="1"/>
  <c r="L711" i="1"/>
  <c r="M711" i="1"/>
  <c r="J712" i="1"/>
  <c r="K712" i="1"/>
  <c r="L712" i="1"/>
  <c r="M712" i="1"/>
  <c r="J713" i="1"/>
  <c r="K713" i="1"/>
  <c r="L713" i="1"/>
  <c r="M713" i="1"/>
  <c r="J714" i="1"/>
  <c r="K714" i="1"/>
  <c r="L714" i="1"/>
  <c r="M714" i="1"/>
  <c r="J715" i="1"/>
  <c r="K715" i="1"/>
  <c r="L715" i="1"/>
  <c r="M715" i="1"/>
  <c r="J716" i="1"/>
  <c r="K716" i="1"/>
  <c r="L716" i="1"/>
  <c r="M716" i="1"/>
  <c r="J717" i="1"/>
  <c r="K717" i="1"/>
  <c r="L717" i="1"/>
  <c r="M717" i="1"/>
  <c r="J718" i="1"/>
  <c r="K718" i="1"/>
  <c r="L718" i="1"/>
  <c r="M718" i="1"/>
  <c r="J719" i="1"/>
  <c r="K719" i="1"/>
  <c r="L719" i="1"/>
  <c r="M719" i="1"/>
  <c r="J720" i="1"/>
  <c r="K720" i="1"/>
  <c r="L720" i="1"/>
  <c r="M720" i="1"/>
  <c r="J721" i="1"/>
  <c r="K721" i="1"/>
  <c r="L721" i="1"/>
  <c r="M721" i="1"/>
  <c r="J722" i="1"/>
  <c r="K722" i="1"/>
  <c r="L722" i="1"/>
  <c r="M722" i="1"/>
  <c r="E12" i="3" l="1"/>
  <c r="F12" i="3" s="1"/>
  <c r="E13" i="3"/>
  <c r="F13" i="3" s="1"/>
  <c r="E14" i="3"/>
  <c r="F14" i="3" s="1"/>
  <c r="E15" i="3"/>
  <c r="F15" i="3" s="1"/>
  <c r="E16" i="3"/>
  <c r="F16" i="3" s="1"/>
  <c r="E17" i="3"/>
  <c r="F17" i="3" s="1"/>
  <c r="E18" i="3"/>
  <c r="F18" i="3" s="1"/>
  <c r="E19" i="3"/>
  <c r="F19" i="3" s="1"/>
  <c r="E20" i="3"/>
  <c r="F20" i="3" s="1"/>
  <c r="E21" i="3"/>
  <c r="F21" i="3" s="1"/>
  <c r="E11" i="3"/>
  <c r="F11" i="3" s="1"/>
  <c r="E10" i="3"/>
  <c r="F10" i="3" s="1"/>
  <c r="D12" i="3" l="1"/>
  <c r="N12" i="3" s="1"/>
  <c r="O12" i="3" s="1"/>
  <c r="D13" i="3"/>
  <c r="N13" i="3" s="1"/>
  <c r="O13" i="3" s="1"/>
  <c r="D14" i="3"/>
  <c r="N14" i="3" s="1"/>
  <c r="O14" i="3" s="1"/>
  <c r="D15" i="3"/>
  <c r="N15" i="3" s="1"/>
  <c r="O15" i="3" s="1"/>
  <c r="D16" i="3"/>
  <c r="N16" i="3" s="1"/>
  <c r="O16" i="3" s="1"/>
  <c r="D17" i="3"/>
  <c r="N17" i="3" s="1"/>
  <c r="O17" i="3" s="1"/>
  <c r="D18" i="3"/>
  <c r="N18" i="3" s="1"/>
  <c r="O18" i="3" s="1"/>
  <c r="D19" i="3"/>
  <c r="N19" i="3" s="1"/>
  <c r="O19" i="3" s="1"/>
  <c r="D20" i="3"/>
  <c r="N20" i="3" s="1"/>
  <c r="O20" i="3" s="1"/>
  <c r="D21" i="3"/>
  <c r="N21" i="3" s="1"/>
  <c r="O21" i="3" s="1"/>
  <c r="D11" i="3"/>
  <c r="N11" i="3" s="1"/>
  <c r="O11" i="3" s="1"/>
  <c r="N10" i="3"/>
  <c r="O10" i="3" s="1"/>
  <c r="J3" i="1" l="1"/>
  <c r="K3" i="1"/>
  <c r="L3" i="1"/>
  <c r="J4" i="1"/>
  <c r="K4" i="1"/>
  <c r="L4" i="1"/>
  <c r="J5" i="1"/>
  <c r="K5" i="1"/>
  <c r="L5" i="1"/>
  <c r="J6" i="1"/>
  <c r="K6" i="1"/>
  <c r="L6" i="1"/>
  <c r="J7" i="1"/>
  <c r="K7" i="1"/>
  <c r="L7" i="1"/>
  <c r="J8" i="1"/>
  <c r="K8" i="1"/>
  <c r="L8" i="1"/>
  <c r="J9" i="1"/>
  <c r="K9" i="1"/>
  <c r="L9" i="1"/>
  <c r="J10" i="1"/>
  <c r="K10" i="1"/>
  <c r="L10" i="1"/>
  <c r="J11" i="1"/>
  <c r="K11" i="1"/>
  <c r="L11" i="1"/>
  <c r="J12" i="1"/>
  <c r="K12" i="1"/>
  <c r="L12" i="1"/>
  <c r="J13" i="1"/>
  <c r="K13" i="1"/>
  <c r="L13" i="1"/>
  <c r="J14" i="1"/>
  <c r="K14" i="1"/>
  <c r="L14" i="1"/>
  <c r="J15" i="1"/>
  <c r="K15" i="1"/>
  <c r="L15" i="1"/>
  <c r="J16" i="1"/>
  <c r="K16" i="1"/>
  <c r="L16" i="1"/>
  <c r="J17" i="1"/>
  <c r="K17" i="1"/>
  <c r="L17" i="1"/>
  <c r="J18" i="1"/>
  <c r="K18" i="1"/>
  <c r="L18" i="1"/>
  <c r="J19" i="1"/>
  <c r="K19" i="1"/>
  <c r="L19" i="1"/>
  <c r="J20" i="1"/>
  <c r="K20" i="1"/>
  <c r="L20" i="1"/>
  <c r="J21" i="1"/>
  <c r="K21" i="1"/>
  <c r="L21" i="1"/>
  <c r="J22" i="1"/>
  <c r="K22" i="1"/>
  <c r="L22" i="1"/>
  <c r="J23" i="1"/>
  <c r="K23" i="1"/>
  <c r="L23" i="1"/>
  <c r="J24" i="1"/>
  <c r="K24" i="1"/>
  <c r="L24" i="1"/>
  <c r="J25" i="1"/>
  <c r="K25" i="1"/>
  <c r="L25" i="1"/>
  <c r="J26" i="1"/>
  <c r="K26" i="1"/>
  <c r="L26" i="1"/>
  <c r="J27" i="1"/>
  <c r="K27" i="1"/>
  <c r="L27" i="1"/>
  <c r="J28" i="1"/>
  <c r="K28" i="1"/>
  <c r="L28" i="1"/>
  <c r="J29" i="1"/>
  <c r="K29" i="1"/>
  <c r="L29" i="1"/>
  <c r="J30" i="1"/>
  <c r="K30" i="1"/>
  <c r="L30" i="1"/>
  <c r="J31" i="1"/>
  <c r="K31" i="1"/>
  <c r="L31" i="1"/>
  <c r="J32" i="1"/>
  <c r="K32" i="1"/>
  <c r="L32" i="1"/>
  <c r="J33" i="1"/>
  <c r="K33" i="1"/>
  <c r="L33" i="1"/>
  <c r="J34" i="1"/>
  <c r="K34" i="1"/>
  <c r="L34" i="1"/>
  <c r="J35" i="1"/>
  <c r="K35" i="1"/>
  <c r="L35" i="1"/>
  <c r="J36" i="1"/>
  <c r="K36" i="1"/>
  <c r="L36" i="1"/>
  <c r="J37" i="1"/>
  <c r="K37" i="1"/>
  <c r="L37" i="1"/>
  <c r="J38" i="1"/>
  <c r="K38" i="1"/>
  <c r="L38" i="1"/>
  <c r="L2" i="1"/>
  <c r="K2" i="1"/>
  <c r="J2" i="1"/>
  <c r="F123" i="1" l="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5" i="1"/>
  <c r="F206" i="1"/>
  <c r="F207" i="1"/>
  <c r="F208" i="1"/>
  <c r="F209" i="1"/>
  <c r="F210" i="1"/>
  <c r="F211" i="1"/>
  <c r="F212" i="1"/>
  <c r="F213" i="1"/>
  <c r="F214" i="1"/>
  <c r="F215" i="1"/>
  <c r="F216" i="1"/>
  <c r="F217" i="1"/>
  <c r="F218" i="1"/>
  <c r="F219" i="1"/>
  <c r="F220" i="1"/>
  <c r="F221" i="1"/>
  <c r="F222" i="1"/>
  <c r="F223" i="1"/>
  <c r="F224"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G715" i="1" l="1"/>
  <c r="H715" i="1"/>
  <c r="I715" i="1"/>
  <c r="I721" i="1"/>
  <c r="G721" i="1"/>
  <c r="H721" i="1"/>
  <c r="I717" i="1"/>
  <c r="G717" i="1"/>
  <c r="H717" i="1"/>
  <c r="I709" i="1"/>
  <c r="G709" i="1"/>
  <c r="H709" i="1"/>
  <c r="I701" i="1"/>
  <c r="G701" i="1"/>
  <c r="H701" i="1"/>
  <c r="I697" i="1"/>
  <c r="G697" i="1"/>
  <c r="H697" i="1"/>
  <c r="H724" i="1"/>
  <c r="I724" i="1"/>
  <c r="G724" i="1"/>
  <c r="H720" i="1"/>
  <c r="I720" i="1"/>
  <c r="G720" i="1"/>
  <c r="H716" i="1"/>
  <c r="I716" i="1"/>
  <c r="G716" i="1"/>
  <c r="H712" i="1"/>
  <c r="I712" i="1"/>
  <c r="G712" i="1"/>
  <c r="H708" i="1"/>
  <c r="I708" i="1"/>
  <c r="G708" i="1"/>
  <c r="H704" i="1"/>
  <c r="I704" i="1"/>
  <c r="G704" i="1"/>
  <c r="H700" i="1"/>
  <c r="I700" i="1"/>
  <c r="G700" i="1"/>
  <c r="H696" i="1"/>
  <c r="I696" i="1"/>
  <c r="G696" i="1"/>
  <c r="H692" i="1"/>
  <c r="I692" i="1"/>
  <c r="G692" i="1"/>
  <c r="H688" i="1"/>
  <c r="I688" i="1"/>
  <c r="G688" i="1"/>
  <c r="H684" i="1"/>
  <c r="I684" i="1"/>
  <c r="G684" i="1"/>
  <c r="H680" i="1"/>
  <c r="I680" i="1"/>
  <c r="G680" i="1"/>
  <c r="H676" i="1"/>
  <c r="I676" i="1"/>
  <c r="G676" i="1"/>
  <c r="H672" i="1"/>
  <c r="I672" i="1"/>
  <c r="G672" i="1"/>
  <c r="H668" i="1"/>
  <c r="I668" i="1"/>
  <c r="G668" i="1"/>
  <c r="H664" i="1"/>
  <c r="I664" i="1"/>
  <c r="G664" i="1"/>
  <c r="H660" i="1"/>
  <c r="I660" i="1"/>
  <c r="G660" i="1"/>
  <c r="I656" i="1"/>
  <c r="G656" i="1"/>
  <c r="H656" i="1"/>
  <c r="I652" i="1"/>
  <c r="G652" i="1"/>
  <c r="H652" i="1"/>
  <c r="I648" i="1"/>
  <c r="G648" i="1"/>
  <c r="H648" i="1"/>
  <c r="I644" i="1"/>
  <c r="G644" i="1"/>
  <c r="H644" i="1"/>
  <c r="I640" i="1"/>
  <c r="G640" i="1"/>
  <c r="H640" i="1"/>
  <c r="I636" i="1"/>
  <c r="G636" i="1"/>
  <c r="H636" i="1"/>
  <c r="I632" i="1"/>
  <c r="G632" i="1"/>
  <c r="H632" i="1"/>
  <c r="I628" i="1"/>
  <c r="G628" i="1"/>
  <c r="H628" i="1"/>
  <c r="I624" i="1"/>
  <c r="G624" i="1"/>
  <c r="H624" i="1"/>
  <c r="I620" i="1"/>
  <c r="G620" i="1"/>
  <c r="H620" i="1"/>
  <c r="I616" i="1"/>
  <c r="G616" i="1"/>
  <c r="H616" i="1"/>
  <c r="I612" i="1"/>
  <c r="G612" i="1"/>
  <c r="H612" i="1"/>
  <c r="I608" i="1"/>
  <c r="G608" i="1"/>
  <c r="H608" i="1"/>
  <c r="I604" i="1"/>
  <c r="G604" i="1"/>
  <c r="H604" i="1"/>
  <c r="I600" i="1"/>
  <c r="G600" i="1"/>
  <c r="H600" i="1"/>
  <c r="I596" i="1"/>
  <c r="G596" i="1"/>
  <c r="H596" i="1"/>
  <c r="I592" i="1"/>
  <c r="G592" i="1"/>
  <c r="H592" i="1"/>
  <c r="I588" i="1"/>
  <c r="G588" i="1"/>
  <c r="H588" i="1"/>
  <c r="I584" i="1"/>
  <c r="G584" i="1"/>
  <c r="H584" i="1"/>
  <c r="I580" i="1"/>
  <c r="G580" i="1"/>
  <c r="H580" i="1"/>
  <c r="I576" i="1"/>
  <c r="G576" i="1"/>
  <c r="H576" i="1"/>
  <c r="I572" i="1"/>
  <c r="G572" i="1"/>
  <c r="H572" i="1"/>
  <c r="I568" i="1"/>
  <c r="G568" i="1"/>
  <c r="H568" i="1"/>
  <c r="I564" i="1"/>
  <c r="G564" i="1"/>
  <c r="H564" i="1"/>
  <c r="I560" i="1"/>
  <c r="G560" i="1"/>
  <c r="H560" i="1"/>
  <c r="I556" i="1"/>
  <c r="G556" i="1"/>
  <c r="H556" i="1"/>
  <c r="I552" i="1"/>
  <c r="G552" i="1"/>
  <c r="H552" i="1"/>
  <c r="I548" i="1"/>
  <c r="G548" i="1"/>
  <c r="H548" i="1"/>
  <c r="I544" i="1"/>
  <c r="G544" i="1"/>
  <c r="H544" i="1"/>
  <c r="I540" i="1"/>
  <c r="G540" i="1"/>
  <c r="H540" i="1"/>
  <c r="I536" i="1"/>
  <c r="G536" i="1"/>
  <c r="H536" i="1"/>
  <c r="I532" i="1"/>
  <c r="G532" i="1"/>
  <c r="H532" i="1"/>
  <c r="I528" i="1"/>
  <c r="G528" i="1"/>
  <c r="H528" i="1"/>
  <c r="I524" i="1"/>
  <c r="G524" i="1"/>
  <c r="H524" i="1"/>
  <c r="I520" i="1"/>
  <c r="G520" i="1"/>
  <c r="H520" i="1"/>
  <c r="I516" i="1"/>
  <c r="G516" i="1"/>
  <c r="H516" i="1"/>
  <c r="I512" i="1"/>
  <c r="G512" i="1"/>
  <c r="H512" i="1"/>
  <c r="H508" i="1"/>
  <c r="G508" i="1"/>
  <c r="I508" i="1"/>
  <c r="H504" i="1"/>
  <c r="I504" i="1"/>
  <c r="G504" i="1"/>
  <c r="H500" i="1"/>
  <c r="G500" i="1"/>
  <c r="I500" i="1"/>
  <c r="H496" i="1"/>
  <c r="G496" i="1"/>
  <c r="I496" i="1"/>
  <c r="H492" i="1"/>
  <c r="G492" i="1"/>
  <c r="I492" i="1"/>
  <c r="H488" i="1"/>
  <c r="I488" i="1"/>
  <c r="G488" i="1"/>
  <c r="H484" i="1"/>
  <c r="G484" i="1"/>
  <c r="I484" i="1"/>
  <c r="H480" i="1"/>
  <c r="G480" i="1"/>
  <c r="I480" i="1"/>
  <c r="H476" i="1"/>
  <c r="G476" i="1"/>
  <c r="I476" i="1"/>
  <c r="H472" i="1"/>
  <c r="I472" i="1"/>
  <c r="G472" i="1"/>
  <c r="H468" i="1"/>
  <c r="G468" i="1"/>
  <c r="I468" i="1"/>
  <c r="H464" i="1"/>
  <c r="G464" i="1"/>
  <c r="I464" i="1"/>
  <c r="H460" i="1"/>
  <c r="G460" i="1"/>
  <c r="I460" i="1"/>
  <c r="G456" i="1"/>
  <c r="H456" i="1"/>
  <c r="I456" i="1"/>
  <c r="G452" i="1"/>
  <c r="H452" i="1"/>
  <c r="I452" i="1"/>
  <c r="G448" i="1"/>
  <c r="H448" i="1"/>
  <c r="I448" i="1"/>
  <c r="H444" i="1"/>
  <c r="I444" i="1"/>
  <c r="G444" i="1"/>
  <c r="H440" i="1"/>
  <c r="I440" i="1"/>
  <c r="G440" i="1"/>
  <c r="H436" i="1"/>
  <c r="I436" i="1"/>
  <c r="G436" i="1"/>
  <c r="H432" i="1"/>
  <c r="I432" i="1"/>
  <c r="G432" i="1"/>
  <c r="H428" i="1"/>
  <c r="I428" i="1"/>
  <c r="G428" i="1"/>
  <c r="H424" i="1"/>
  <c r="I424" i="1"/>
  <c r="G424" i="1"/>
  <c r="H420" i="1"/>
  <c r="I420" i="1"/>
  <c r="G420" i="1"/>
  <c r="H416" i="1"/>
  <c r="I416" i="1"/>
  <c r="G416" i="1"/>
  <c r="H412" i="1"/>
  <c r="I412" i="1"/>
  <c r="G412" i="1"/>
  <c r="H408" i="1"/>
  <c r="I408" i="1"/>
  <c r="G408" i="1"/>
  <c r="H404" i="1"/>
  <c r="I404" i="1"/>
  <c r="G404" i="1"/>
  <c r="H401" i="1"/>
  <c r="I401" i="1"/>
  <c r="G401" i="1"/>
  <c r="H397" i="1"/>
  <c r="I397" i="1"/>
  <c r="G397" i="1"/>
  <c r="H393" i="1"/>
  <c r="I393" i="1"/>
  <c r="G393" i="1"/>
  <c r="H389" i="1"/>
  <c r="I389" i="1"/>
  <c r="G389" i="1"/>
  <c r="H385" i="1"/>
  <c r="I385" i="1"/>
  <c r="G385" i="1"/>
  <c r="H381" i="1"/>
  <c r="I381" i="1"/>
  <c r="G381" i="1"/>
  <c r="H377" i="1"/>
  <c r="I377" i="1"/>
  <c r="G377" i="1"/>
  <c r="H373" i="1"/>
  <c r="I373" i="1"/>
  <c r="G373" i="1"/>
  <c r="H369" i="1"/>
  <c r="I369" i="1"/>
  <c r="G369" i="1"/>
  <c r="H365" i="1"/>
  <c r="I365" i="1"/>
  <c r="G365" i="1"/>
  <c r="H361" i="1"/>
  <c r="I361" i="1"/>
  <c r="G361" i="1"/>
  <c r="H357" i="1"/>
  <c r="I357" i="1"/>
  <c r="G357" i="1"/>
  <c r="H353" i="1"/>
  <c r="I353" i="1"/>
  <c r="G353" i="1"/>
  <c r="H349" i="1"/>
  <c r="I349" i="1"/>
  <c r="G349" i="1"/>
  <c r="H345" i="1"/>
  <c r="I345" i="1"/>
  <c r="G345" i="1"/>
  <c r="H341" i="1"/>
  <c r="I341" i="1"/>
  <c r="G341" i="1"/>
  <c r="G719" i="1"/>
  <c r="H719" i="1"/>
  <c r="I719" i="1"/>
  <c r="G707" i="1"/>
  <c r="H707" i="1"/>
  <c r="I707" i="1"/>
  <c r="G703" i="1"/>
  <c r="H703" i="1"/>
  <c r="I703" i="1"/>
  <c r="G699" i="1"/>
  <c r="H699" i="1"/>
  <c r="I699" i="1"/>
  <c r="G695" i="1"/>
  <c r="H695" i="1"/>
  <c r="I695" i="1"/>
  <c r="G691" i="1"/>
  <c r="H691" i="1"/>
  <c r="I691" i="1"/>
  <c r="G687" i="1"/>
  <c r="H687" i="1"/>
  <c r="I687" i="1"/>
  <c r="G683" i="1"/>
  <c r="H683" i="1"/>
  <c r="I683" i="1"/>
  <c r="G679" i="1"/>
  <c r="H679" i="1"/>
  <c r="I679" i="1"/>
  <c r="G675" i="1"/>
  <c r="H675" i="1"/>
  <c r="I675" i="1"/>
  <c r="G671" i="1"/>
  <c r="H671" i="1"/>
  <c r="I671" i="1"/>
  <c r="G667" i="1"/>
  <c r="H667" i="1"/>
  <c r="I667" i="1"/>
  <c r="G663" i="1"/>
  <c r="H663" i="1"/>
  <c r="I663" i="1"/>
  <c r="G659" i="1"/>
  <c r="H659" i="1"/>
  <c r="I659" i="1"/>
  <c r="H655" i="1"/>
  <c r="I655" i="1"/>
  <c r="G655" i="1"/>
  <c r="H651" i="1"/>
  <c r="I651" i="1"/>
  <c r="G651" i="1"/>
  <c r="H647" i="1"/>
  <c r="I647" i="1"/>
  <c r="G647" i="1"/>
  <c r="H643" i="1"/>
  <c r="I643" i="1"/>
  <c r="G643" i="1"/>
  <c r="H639" i="1"/>
  <c r="I639" i="1"/>
  <c r="G639" i="1"/>
  <c r="H635" i="1"/>
  <c r="I635" i="1"/>
  <c r="G635" i="1"/>
  <c r="H631" i="1"/>
  <c r="I631" i="1"/>
  <c r="G631" i="1"/>
  <c r="H627" i="1"/>
  <c r="I627" i="1"/>
  <c r="G627" i="1"/>
  <c r="H623" i="1"/>
  <c r="I623" i="1"/>
  <c r="G623" i="1"/>
  <c r="H619" i="1"/>
  <c r="I619" i="1"/>
  <c r="G619" i="1"/>
  <c r="H615" i="1"/>
  <c r="I615" i="1"/>
  <c r="G615" i="1"/>
  <c r="H611" i="1"/>
  <c r="I611" i="1"/>
  <c r="G611" i="1"/>
  <c r="H607" i="1"/>
  <c r="I607" i="1"/>
  <c r="G607" i="1"/>
  <c r="H603" i="1"/>
  <c r="I603" i="1"/>
  <c r="G603" i="1"/>
  <c r="H599" i="1"/>
  <c r="I599" i="1"/>
  <c r="G599" i="1"/>
  <c r="H595" i="1"/>
  <c r="I595" i="1"/>
  <c r="G595" i="1"/>
  <c r="H591" i="1"/>
  <c r="I591" i="1"/>
  <c r="G591" i="1"/>
  <c r="H587" i="1"/>
  <c r="I587" i="1"/>
  <c r="G587" i="1"/>
  <c r="H583" i="1"/>
  <c r="I583" i="1"/>
  <c r="G583" i="1"/>
  <c r="H579" i="1"/>
  <c r="I579" i="1"/>
  <c r="G579" i="1"/>
  <c r="H575" i="1"/>
  <c r="I575" i="1"/>
  <c r="G575" i="1"/>
  <c r="H571" i="1"/>
  <c r="I571" i="1"/>
  <c r="G571" i="1"/>
  <c r="H567" i="1"/>
  <c r="G567" i="1"/>
  <c r="I567" i="1"/>
  <c r="H563" i="1"/>
  <c r="I563" i="1"/>
  <c r="G563" i="1"/>
  <c r="H559" i="1"/>
  <c r="I559" i="1"/>
  <c r="G559" i="1"/>
  <c r="H555" i="1"/>
  <c r="I555" i="1"/>
  <c r="G555" i="1"/>
  <c r="H551" i="1"/>
  <c r="I551" i="1"/>
  <c r="G551" i="1"/>
  <c r="H547" i="1"/>
  <c r="I547" i="1"/>
  <c r="G547" i="1"/>
  <c r="H543" i="1"/>
  <c r="I543" i="1"/>
  <c r="G543" i="1"/>
  <c r="H539" i="1"/>
  <c r="I539" i="1"/>
  <c r="G539" i="1"/>
  <c r="H535" i="1"/>
  <c r="I535" i="1"/>
  <c r="G535" i="1"/>
  <c r="H531" i="1"/>
  <c r="I531" i="1"/>
  <c r="G531" i="1"/>
  <c r="H527" i="1"/>
  <c r="I527" i="1"/>
  <c r="G527" i="1"/>
  <c r="H523" i="1"/>
  <c r="I523" i="1"/>
  <c r="G523" i="1"/>
  <c r="H519" i="1"/>
  <c r="I519" i="1"/>
  <c r="G519" i="1"/>
  <c r="H515" i="1"/>
  <c r="I515" i="1"/>
  <c r="G515" i="1"/>
  <c r="H511" i="1"/>
  <c r="I511" i="1"/>
  <c r="G511" i="1"/>
  <c r="G507" i="1"/>
  <c r="H507" i="1"/>
  <c r="I507" i="1"/>
  <c r="G503" i="1"/>
  <c r="H503" i="1"/>
  <c r="I503" i="1"/>
  <c r="G499" i="1"/>
  <c r="H499" i="1"/>
  <c r="I499" i="1"/>
  <c r="G495" i="1"/>
  <c r="I495" i="1"/>
  <c r="H495" i="1"/>
  <c r="G491" i="1"/>
  <c r="H491" i="1"/>
  <c r="I491" i="1"/>
  <c r="G487" i="1"/>
  <c r="H487" i="1"/>
  <c r="I487" i="1"/>
  <c r="G483" i="1"/>
  <c r="H483" i="1"/>
  <c r="I483" i="1"/>
  <c r="G479" i="1"/>
  <c r="I479" i="1"/>
  <c r="H479" i="1"/>
  <c r="G475" i="1"/>
  <c r="H475" i="1"/>
  <c r="I475" i="1"/>
  <c r="G471" i="1"/>
  <c r="H471" i="1"/>
  <c r="I471" i="1"/>
  <c r="G467" i="1"/>
  <c r="H467" i="1"/>
  <c r="I467" i="1"/>
  <c r="G463" i="1"/>
  <c r="I463" i="1"/>
  <c r="H463" i="1"/>
  <c r="G459" i="1"/>
  <c r="H459" i="1"/>
  <c r="I459" i="1"/>
  <c r="G455" i="1"/>
  <c r="H455" i="1"/>
  <c r="I455" i="1"/>
  <c r="G451" i="1"/>
  <c r="H451" i="1"/>
  <c r="I451" i="1"/>
  <c r="G447" i="1"/>
  <c r="H447" i="1"/>
  <c r="I447" i="1"/>
  <c r="G443" i="1"/>
  <c r="H443" i="1"/>
  <c r="I443" i="1"/>
  <c r="G439" i="1"/>
  <c r="H439" i="1"/>
  <c r="I439" i="1"/>
  <c r="G435" i="1"/>
  <c r="H435" i="1"/>
  <c r="I435" i="1"/>
  <c r="G431" i="1"/>
  <c r="H431" i="1"/>
  <c r="I431" i="1"/>
  <c r="G427" i="1"/>
  <c r="H427" i="1"/>
  <c r="I427" i="1"/>
  <c r="G423" i="1"/>
  <c r="H423" i="1"/>
  <c r="I423" i="1"/>
  <c r="G419" i="1"/>
  <c r="H419" i="1"/>
  <c r="I419" i="1"/>
  <c r="G415" i="1"/>
  <c r="H415" i="1"/>
  <c r="I415" i="1"/>
  <c r="G411" i="1"/>
  <c r="H411" i="1"/>
  <c r="I411" i="1"/>
  <c r="G407" i="1"/>
  <c r="H407" i="1"/>
  <c r="I407" i="1"/>
  <c r="G400" i="1"/>
  <c r="H400" i="1"/>
  <c r="I400" i="1"/>
  <c r="G396" i="1"/>
  <c r="H396" i="1"/>
  <c r="I396" i="1"/>
  <c r="G392" i="1"/>
  <c r="H392" i="1"/>
  <c r="I392" i="1"/>
  <c r="G388" i="1"/>
  <c r="H388" i="1"/>
  <c r="I388" i="1"/>
  <c r="G384" i="1"/>
  <c r="H384" i="1"/>
  <c r="I384" i="1"/>
  <c r="G380" i="1"/>
  <c r="H380" i="1"/>
  <c r="I380" i="1"/>
  <c r="G376" i="1"/>
  <c r="H376" i="1"/>
  <c r="I376" i="1"/>
  <c r="G372" i="1"/>
  <c r="H372" i="1"/>
  <c r="I372" i="1"/>
  <c r="G368" i="1"/>
  <c r="H368" i="1"/>
  <c r="I368" i="1"/>
  <c r="G364" i="1"/>
  <c r="H364" i="1"/>
  <c r="I364" i="1"/>
  <c r="G360" i="1"/>
  <c r="H360" i="1"/>
  <c r="I360" i="1"/>
  <c r="G356" i="1"/>
  <c r="H356" i="1"/>
  <c r="I356" i="1"/>
  <c r="G352" i="1"/>
  <c r="H352" i="1"/>
  <c r="I352" i="1"/>
  <c r="G348" i="1"/>
  <c r="H348" i="1"/>
  <c r="I348" i="1"/>
  <c r="G344" i="1"/>
  <c r="H344" i="1"/>
  <c r="I344" i="1"/>
  <c r="G340" i="1"/>
  <c r="H340" i="1"/>
  <c r="I340" i="1"/>
  <c r="G723" i="1"/>
  <c r="H723" i="1"/>
  <c r="I723" i="1"/>
  <c r="G711" i="1"/>
  <c r="H711" i="1"/>
  <c r="I711" i="1"/>
  <c r="G726" i="1"/>
  <c r="H726" i="1"/>
  <c r="I726" i="1"/>
  <c r="G722" i="1"/>
  <c r="H722" i="1"/>
  <c r="I722" i="1"/>
  <c r="G718" i="1"/>
  <c r="H718" i="1"/>
  <c r="I718" i="1"/>
  <c r="G714" i="1"/>
  <c r="H714" i="1"/>
  <c r="I714" i="1"/>
  <c r="G710" i="1"/>
  <c r="H710" i="1"/>
  <c r="I710" i="1"/>
  <c r="G706" i="1"/>
  <c r="H706" i="1"/>
  <c r="I706" i="1"/>
  <c r="G702" i="1"/>
  <c r="H702" i="1"/>
  <c r="I702" i="1"/>
  <c r="G698" i="1"/>
  <c r="H698" i="1"/>
  <c r="I698" i="1"/>
  <c r="G694" i="1"/>
  <c r="H694" i="1"/>
  <c r="I694" i="1"/>
  <c r="G690" i="1"/>
  <c r="H690" i="1"/>
  <c r="I690" i="1"/>
  <c r="G686" i="1"/>
  <c r="H686" i="1"/>
  <c r="I686" i="1"/>
  <c r="G682" i="1"/>
  <c r="H682" i="1"/>
  <c r="I682" i="1"/>
  <c r="G678" i="1"/>
  <c r="H678" i="1"/>
  <c r="I678" i="1"/>
  <c r="G674" i="1"/>
  <c r="H674" i="1"/>
  <c r="I674" i="1"/>
  <c r="G670" i="1"/>
  <c r="H670" i="1"/>
  <c r="I670" i="1"/>
  <c r="G666" i="1"/>
  <c r="H666" i="1"/>
  <c r="I666" i="1"/>
  <c r="G662" i="1"/>
  <c r="H662" i="1"/>
  <c r="I662" i="1"/>
  <c r="G658" i="1"/>
  <c r="H658" i="1"/>
  <c r="I658" i="1"/>
  <c r="G654" i="1"/>
  <c r="H654" i="1"/>
  <c r="I654" i="1"/>
  <c r="G650" i="1"/>
  <c r="H650" i="1"/>
  <c r="I650" i="1"/>
  <c r="G646" i="1"/>
  <c r="H646" i="1"/>
  <c r="I646" i="1"/>
  <c r="G642" i="1"/>
  <c r="H642" i="1"/>
  <c r="I642" i="1"/>
  <c r="G638" i="1"/>
  <c r="H638" i="1"/>
  <c r="I638" i="1"/>
  <c r="G634" i="1"/>
  <c r="H634" i="1"/>
  <c r="I634" i="1"/>
  <c r="G630" i="1"/>
  <c r="H630" i="1"/>
  <c r="I630" i="1"/>
  <c r="G626" i="1"/>
  <c r="H626" i="1"/>
  <c r="I626" i="1"/>
  <c r="G622" i="1"/>
  <c r="H622" i="1"/>
  <c r="I622" i="1"/>
  <c r="G618" i="1"/>
  <c r="H618" i="1"/>
  <c r="I618" i="1"/>
  <c r="G614" i="1"/>
  <c r="H614" i="1"/>
  <c r="I614" i="1"/>
  <c r="G610" i="1"/>
  <c r="H610" i="1"/>
  <c r="I610" i="1"/>
  <c r="G606" i="1"/>
  <c r="H606" i="1"/>
  <c r="I606" i="1"/>
  <c r="G602" i="1"/>
  <c r="H602" i="1"/>
  <c r="I602" i="1"/>
  <c r="G598" i="1"/>
  <c r="H598" i="1"/>
  <c r="I598" i="1"/>
  <c r="G594" i="1"/>
  <c r="H594" i="1"/>
  <c r="I594" i="1"/>
  <c r="G590" i="1"/>
  <c r="H590" i="1"/>
  <c r="I590" i="1"/>
  <c r="G586" i="1"/>
  <c r="H586" i="1"/>
  <c r="I586" i="1"/>
  <c r="G582" i="1"/>
  <c r="H582" i="1"/>
  <c r="I582" i="1"/>
  <c r="G578" i="1"/>
  <c r="H578" i="1"/>
  <c r="I578" i="1"/>
  <c r="G574" i="1"/>
  <c r="H574" i="1"/>
  <c r="I574" i="1"/>
  <c r="G570" i="1"/>
  <c r="H570" i="1"/>
  <c r="I570" i="1"/>
  <c r="G566" i="1"/>
  <c r="I566" i="1"/>
  <c r="H566" i="1"/>
  <c r="G562" i="1"/>
  <c r="H562" i="1"/>
  <c r="I562" i="1"/>
  <c r="G558" i="1"/>
  <c r="H558" i="1"/>
  <c r="I558" i="1"/>
  <c r="G554" i="1"/>
  <c r="H554" i="1"/>
  <c r="I554" i="1"/>
  <c r="G550" i="1"/>
  <c r="H550" i="1"/>
  <c r="I550" i="1"/>
  <c r="G546" i="1"/>
  <c r="H546" i="1"/>
  <c r="I546" i="1"/>
  <c r="G542" i="1"/>
  <c r="H542" i="1"/>
  <c r="I542" i="1"/>
  <c r="G538" i="1"/>
  <c r="H538" i="1"/>
  <c r="I538" i="1"/>
  <c r="G534" i="1"/>
  <c r="H534" i="1"/>
  <c r="I534" i="1"/>
  <c r="G530" i="1"/>
  <c r="H530" i="1"/>
  <c r="I530" i="1"/>
  <c r="G526" i="1"/>
  <c r="H526" i="1"/>
  <c r="I526" i="1"/>
  <c r="G522" i="1"/>
  <c r="H522" i="1"/>
  <c r="I522" i="1"/>
  <c r="G518" i="1"/>
  <c r="H518" i="1"/>
  <c r="I518" i="1"/>
  <c r="G514" i="1"/>
  <c r="H514" i="1"/>
  <c r="I514" i="1"/>
  <c r="G510" i="1"/>
  <c r="H510" i="1"/>
  <c r="I510" i="1"/>
  <c r="H506" i="1"/>
  <c r="I506" i="1"/>
  <c r="G506" i="1"/>
  <c r="I502" i="1"/>
  <c r="G502" i="1"/>
  <c r="H502" i="1"/>
  <c r="G498" i="1"/>
  <c r="H498" i="1"/>
  <c r="I498" i="1"/>
  <c r="G494" i="1"/>
  <c r="H494" i="1"/>
  <c r="I494" i="1"/>
  <c r="H490" i="1"/>
  <c r="I490" i="1"/>
  <c r="G490" i="1"/>
  <c r="I486" i="1"/>
  <c r="G486" i="1"/>
  <c r="H486" i="1"/>
  <c r="G482" i="1"/>
  <c r="H482" i="1"/>
  <c r="I482" i="1"/>
  <c r="G478" i="1"/>
  <c r="H478" i="1"/>
  <c r="I478" i="1"/>
  <c r="H474" i="1"/>
  <c r="I474" i="1"/>
  <c r="G474" i="1"/>
  <c r="I470" i="1"/>
  <c r="G470" i="1"/>
  <c r="H470" i="1"/>
  <c r="G466" i="1"/>
  <c r="H466" i="1"/>
  <c r="I466" i="1"/>
  <c r="G462" i="1"/>
  <c r="H462" i="1"/>
  <c r="I462" i="1"/>
  <c r="I458" i="1"/>
  <c r="G458" i="1"/>
  <c r="H458" i="1"/>
  <c r="I454" i="1"/>
  <c r="G454" i="1"/>
  <c r="H454" i="1"/>
  <c r="I450" i="1"/>
  <c r="G450" i="1"/>
  <c r="H450" i="1"/>
  <c r="G446" i="1"/>
  <c r="H446" i="1"/>
  <c r="I446" i="1"/>
  <c r="G442" i="1"/>
  <c r="I442" i="1"/>
  <c r="H442" i="1"/>
  <c r="G438" i="1"/>
  <c r="H438" i="1"/>
  <c r="I438" i="1"/>
  <c r="G434" i="1"/>
  <c r="I434" i="1"/>
  <c r="H434" i="1"/>
  <c r="G430" i="1"/>
  <c r="H430" i="1"/>
  <c r="I430" i="1"/>
  <c r="G426" i="1"/>
  <c r="H426" i="1"/>
  <c r="I426" i="1"/>
  <c r="G422" i="1"/>
  <c r="H422" i="1"/>
  <c r="I422" i="1"/>
  <c r="G418" i="1"/>
  <c r="H418" i="1"/>
  <c r="I418" i="1"/>
  <c r="G414" i="1"/>
  <c r="H414" i="1"/>
  <c r="I414" i="1"/>
  <c r="G410" i="1"/>
  <c r="H410" i="1"/>
  <c r="I410" i="1"/>
  <c r="G406" i="1"/>
  <c r="H406" i="1"/>
  <c r="I406" i="1"/>
  <c r="G403" i="1"/>
  <c r="H403" i="1"/>
  <c r="I403" i="1"/>
  <c r="G399" i="1"/>
  <c r="H399" i="1"/>
  <c r="I399" i="1"/>
  <c r="G395" i="1"/>
  <c r="H395" i="1"/>
  <c r="I395" i="1"/>
  <c r="G391" i="1"/>
  <c r="H391" i="1"/>
  <c r="I391" i="1"/>
  <c r="G387" i="1"/>
  <c r="H387" i="1"/>
  <c r="I387" i="1"/>
  <c r="G383" i="1"/>
  <c r="H383" i="1"/>
  <c r="I383" i="1"/>
  <c r="G379" i="1"/>
  <c r="H379" i="1"/>
  <c r="I379" i="1"/>
  <c r="G375" i="1"/>
  <c r="H375" i="1"/>
  <c r="I375" i="1"/>
  <c r="G371" i="1"/>
  <c r="H371" i="1"/>
  <c r="I371" i="1"/>
  <c r="G367" i="1"/>
  <c r="H367" i="1"/>
  <c r="I367" i="1"/>
  <c r="G363" i="1"/>
  <c r="H363" i="1"/>
  <c r="I363" i="1"/>
  <c r="G359" i="1"/>
  <c r="H359" i="1"/>
  <c r="I359" i="1"/>
  <c r="G355" i="1"/>
  <c r="H355" i="1"/>
  <c r="I355" i="1"/>
  <c r="G351" i="1"/>
  <c r="H351" i="1"/>
  <c r="I351" i="1"/>
  <c r="G347" i="1"/>
  <c r="H347" i="1"/>
  <c r="I347" i="1"/>
  <c r="G343" i="1"/>
  <c r="H343" i="1"/>
  <c r="I343" i="1"/>
  <c r="I725" i="1"/>
  <c r="G725" i="1"/>
  <c r="H725" i="1"/>
  <c r="I713" i="1"/>
  <c r="G713" i="1"/>
  <c r="H713" i="1"/>
  <c r="I705" i="1"/>
  <c r="G705" i="1"/>
  <c r="H705" i="1"/>
  <c r="I693" i="1"/>
  <c r="G693" i="1"/>
  <c r="H693" i="1"/>
  <c r="I689" i="1"/>
  <c r="G689" i="1"/>
  <c r="H689" i="1"/>
  <c r="I685" i="1"/>
  <c r="G685" i="1"/>
  <c r="H685" i="1"/>
  <c r="I681" i="1"/>
  <c r="G681" i="1"/>
  <c r="H681" i="1"/>
  <c r="I677" i="1"/>
  <c r="G677" i="1"/>
  <c r="H677" i="1"/>
  <c r="I673" i="1"/>
  <c r="G673" i="1"/>
  <c r="H673" i="1"/>
  <c r="I669" i="1"/>
  <c r="G669" i="1"/>
  <c r="H669" i="1"/>
  <c r="I665" i="1"/>
  <c r="G665" i="1"/>
  <c r="H665" i="1"/>
  <c r="I661" i="1"/>
  <c r="G661" i="1"/>
  <c r="H661" i="1"/>
  <c r="G657" i="1"/>
  <c r="H657" i="1"/>
  <c r="I657" i="1"/>
  <c r="G653" i="1"/>
  <c r="H653" i="1"/>
  <c r="I653" i="1"/>
  <c r="G649" i="1"/>
  <c r="H649" i="1"/>
  <c r="I649" i="1"/>
  <c r="G645" i="1"/>
  <c r="H645" i="1"/>
  <c r="I645" i="1"/>
  <c r="G641" i="1"/>
  <c r="H641" i="1"/>
  <c r="I641" i="1"/>
  <c r="G637" i="1"/>
  <c r="H637" i="1"/>
  <c r="I637" i="1"/>
  <c r="G633" i="1"/>
  <c r="H633" i="1"/>
  <c r="I633" i="1"/>
  <c r="G629" i="1"/>
  <c r="H629" i="1"/>
  <c r="I629" i="1"/>
  <c r="G625" i="1"/>
  <c r="H625" i="1"/>
  <c r="I625" i="1"/>
  <c r="G621" i="1"/>
  <c r="H621" i="1"/>
  <c r="I621" i="1"/>
  <c r="G617" i="1"/>
  <c r="H617" i="1"/>
  <c r="I617" i="1"/>
  <c r="G613" i="1"/>
  <c r="H613" i="1"/>
  <c r="I613" i="1"/>
  <c r="G609" i="1"/>
  <c r="H609" i="1"/>
  <c r="I609" i="1"/>
  <c r="G605" i="1"/>
  <c r="H605" i="1"/>
  <c r="I605" i="1"/>
  <c r="G601" i="1"/>
  <c r="H601" i="1"/>
  <c r="I601" i="1"/>
  <c r="G597" i="1"/>
  <c r="H597" i="1"/>
  <c r="I597" i="1"/>
  <c r="G593" i="1"/>
  <c r="H593" i="1"/>
  <c r="I593" i="1"/>
  <c r="G589" i="1"/>
  <c r="H589" i="1"/>
  <c r="I589" i="1"/>
  <c r="G585" i="1"/>
  <c r="H585" i="1"/>
  <c r="I585" i="1"/>
  <c r="G581" i="1"/>
  <c r="H581" i="1"/>
  <c r="I581" i="1"/>
  <c r="G577" i="1"/>
  <c r="H577" i="1"/>
  <c r="I577" i="1"/>
  <c r="G573" i="1"/>
  <c r="H573" i="1"/>
  <c r="I573" i="1"/>
  <c r="G569" i="1"/>
  <c r="H569" i="1"/>
  <c r="I569" i="1"/>
  <c r="H565" i="1"/>
  <c r="I565" i="1"/>
  <c r="G565" i="1"/>
  <c r="G561" i="1"/>
  <c r="H561" i="1"/>
  <c r="I561" i="1"/>
  <c r="G557" i="1"/>
  <c r="H557" i="1"/>
  <c r="I557" i="1"/>
  <c r="G553" i="1"/>
  <c r="H553" i="1"/>
  <c r="I553" i="1"/>
  <c r="G549" i="1"/>
  <c r="H549" i="1"/>
  <c r="I549" i="1"/>
  <c r="G545" i="1"/>
  <c r="H545" i="1"/>
  <c r="I545" i="1"/>
  <c r="G541" i="1"/>
  <c r="H541" i="1"/>
  <c r="I541" i="1"/>
  <c r="G537" i="1"/>
  <c r="H537" i="1"/>
  <c r="I537" i="1"/>
  <c r="G533" i="1"/>
  <c r="H533" i="1"/>
  <c r="I533" i="1"/>
  <c r="G529" i="1"/>
  <c r="H529" i="1"/>
  <c r="I529" i="1"/>
  <c r="G525" i="1"/>
  <c r="H525" i="1"/>
  <c r="I525" i="1"/>
  <c r="G521" i="1"/>
  <c r="H521" i="1"/>
  <c r="I521" i="1"/>
  <c r="G517" i="1"/>
  <c r="H517" i="1"/>
  <c r="I517" i="1"/>
  <c r="G513" i="1"/>
  <c r="H513" i="1"/>
  <c r="I513" i="1"/>
  <c r="I509" i="1"/>
  <c r="G509" i="1"/>
  <c r="H509" i="1"/>
  <c r="I505" i="1"/>
  <c r="G505" i="1"/>
  <c r="H505" i="1"/>
  <c r="I501" i="1"/>
  <c r="G501" i="1"/>
  <c r="H501" i="1"/>
  <c r="I497" i="1"/>
  <c r="H497" i="1"/>
  <c r="G497" i="1"/>
  <c r="I493" i="1"/>
  <c r="G493" i="1"/>
  <c r="H493" i="1"/>
  <c r="I489" i="1"/>
  <c r="G489" i="1"/>
  <c r="H489" i="1"/>
  <c r="I485" i="1"/>
  <c r="G485" i="1"/>
  <c r="H485" i="1"/>
  <c r="I481" i="1"/>
  <c r="H481" i="1"/>
  <c r="G481" i="1"/>
  <c r="I477" i="1"/>
  <c r="G477" i="1"/>
  <c r="H477" i="1"/>
  <c r="I473" i="1"/>
  <c r="G473" i="1"/>
  <c r="H473" i="1"/>
  <c r="I469" i="1"/>
  <c r="G469" i="1"/>
  <c r="H469" i="1"/>
  <c r="I465" i="1"/>
  <c r="H465" i="1"/>
  <c r="G465" i="1"/>
  <c r="I461" i="1"/>
  <c r="G461" i="1"/>
  <c r="H461" i="1"/>
  <c r="H457" i="1"/>
  <c r="I457" i="1"/>
  <c r="G457" i="1"/>
  <c r="H453" i="1"/>
  <c r="I453" i="1"/>
  <c r="G453" i="1"/>
  <c r="H449" i="1"/>
  <c r="I449" i="1"/>
  <c r="G449" i="1"/>
  <c r="I445" i="1"/>
  <c r="H445" i="1"/>
  <c r="G445" i="1"/>
  <c r="I441" i="1"/>
  <c r="G441" i="1"/>
  <c r="H441" i="1"/>
  <c r="I437" i="1"/>
  <c r="H437" i="1"/>
  <c r="G437" i="1"/>
  <c r="I433" i="1"/>
  <c r="G433" i="1"/>
  <c r="H433" i="1"/>
  <c r="I429" i="1"/>
  <c r="H429" i="1"/>
  <c r="G429" i="1"/>
  <c r="I425" i="1"/>
  <c r="G425" i="1"/>
  <c r="H425" i="1"/>
  <c r="I421" i="1"/>
  <c r="G421" i="1"/>
  <c r="H421" i="1"/>
  <c r="I417" i="1"/>
  <c r="G417" i="1"/>
  <c r="H417" i="1"/>
  <c r="I413" i="1"/>
  <c r="G413" i="1"/>
  <c r="H413" i="1"/>
  <c r="I409" i="1"/>
  <c r="G409" i="1"/>
  <c r="H409" i="1"/>
  <c r="I405" i="1"/>
  <c r="G405" i="1"/>
  <c r="H405" i="1"/>
  <c r="I402" i="1"/>
  <c r="G402" i="1"/>
  <c r="H402" i="1"/>
  <c r="I398" i="1"/>
  <c r="G398" i="1"/>
  <c r="H398" i="1"/>
  <c r="I394" i="1"/>
  <c r="G394" i="1"/>
  <c r="H394" i="1"/>
  <c r="I390" i="1"/>
  <c r="G390" i="1"/>
  <c r="H390" i="1"/>
  <c r="I386" i="1"/>
  <c r="G386" i="1"/>
  <c r="H386" i="1"/>
  <c r="I382" i="1"/>
  <c r="G382" i="1"/>
  <c r="H382" i="1"/>
  <c r="I378" i="1"/>
  <c r="G378" i="1"/>
  <c r="H378" i="1"/>
  <c r="I374" i="1"/>
  <c r="G374" i="1"/>
  <c r="H374" i="1"/>
  <c r="I370" i="1"/>
  <c r="G370" i="1"/>
  <c r="H370" i="1"/>
  <c r="I366" i="1"/>
  <c r="G366" i="1"/>
  <c r="H366" i="1"/>
  <c r="I362" i="1"/>
  <c r="G362" i="1"/>
  <c r="H362" i="1"/>
  <c r="I358" i="1"/>
  <c r="G358" i="1"/>
  <c r="H358" i="1"/>
  <c r="I354" i="1"/>
  <c r="G354" i="1"/>
  <c r="H354" i="1"/>
  <c r="I350" i="1"/>
  <c r="G350" i="1"/>
  <c r="H350" i="1"/>
  <c r="I346" i="1"/>
  <c r="G346" i="1"/>
  <c r="H346" i="1"/>
  <c r="I342" i="1"/>
  <c r="G342" i="1"/>
  <c r="H342" i="1"/>
  <c r="G339" i="1"/>
  <c r="H339" i="1"/>
  <c r="I339" i="1"/>
  <c r="G338" i="1"/>
  <c r="H338" i="1"/>
  <c r="I338" i="1"/>
  <c r="G337" i="1"/>
  <c r="H337" i="1"/>
  <c r="I337" i="1"/>
  <c r="H336" i="1"/>
  <c r="G336" i="1"/>
  <c r="I336" i="1"/>
  <c r="G335" i="1"/>
  <c r="H335" i="1"/>
  <c r="I335" i="1"/>
  <c r="G334" i="1"/>
  <c r="H334" i="1"/>
  <c r="I334" i="1"/>
  <c r="G332" i="1"/>
  <c r="I332" i="1"/>
  <c r="H332" i="1"/>
  <c r="H333" i="1"/>
  <c r="I333" i="1"/>
  <c r="G333" i="1"/>
  <c r="G331" i="1"/>
  <c r="H331" i="1"/>
  <c r="I331" i="1"/>
  <c r="G330" i="1"/>
  <c r="H330" i="1"/>
  <c r="I330" i="1"/>
  <c r="G298" i="1"/>
  <c r="H298" i="1"/>
  <c r="I298" i="1"/>
  <c r="H299" i="1"/>
  <c r="G299" i="1"/>
  <c r="I299" i="1"/>
  <c r="G297" i="1"/>
  <c r="H297" i="1"/>
  <c r="I297" i="1"/>
  <c r="G296" i="1"/>
  <c r="H296" i="1"/>
  <c r="I296" i="1"/>
  <c r="I295" i="1"/>
  <c r="G295" i="1"/>
  <c r="H295" i="1"/>
  <c r="H294" i="1"/>
  <c r="I294" i="1"/>
  <c r="G294" i="1"/>
  <c r="G293" i="1"/>
  <c r="H293" i="1"/>
  <c r="I293" i="1"/>
  <c r="G292" i="1"/>
  <c r="H292" i="1"/>
  <c r="I292" i="1"/>
  <c r="G291" i="1"/>
  <c r="H291" i="1"/>
  <c r="I291" i="1"/>
  <c r="G290" i="1"/>
  <c r="I290" i="1"/>
  <c r="H290" i="1"/>
  <c r="G287" i="1"/>
  <c r="H287" i="1"/>
  <c r="I287" i="1"/>
  <c r="I289" i="1"/>
  <c r="H289" i="1"/>
  <c r="G289" i="1"/>
  <c r="H288" i="1"/>
  <c r="I288" i="1"/>
  <c r="G288" i="1"/>
  <c r="G286" i="1"/>
  <c r="H286" i="1"/>
  <c r="I286" i="1"/>
  <c r="G285" i="1"/>
  <c r="H285" i="1"/>
  <c r="I285" i="1"/>
  <c r="G284" i="1"/>
  <c r="H284" i="1"/>
  <c r="I284" i="1"/>
  <c r="G283" i="1"/>
  <c r="H283" i="1"/>
  <c r="I283" i="1"/>
  <c r="G281" i="1"/>
  <c r="H281" i="1"/>
  <c r="I281" i="1"/>
  <c r="H282" i="1"/>
  <c r="I282" i="1"/>
  <c r="G282" i="1"/>
  <c r="G278" i="1"/>
  <c r="H278" i="1"/>
  <c r="I278" i="1"/>
  <c r="H279" i="1"/>
  <c r="G279" i="1"/>
  <c r="I279" i="1"/>
  <c r="I280" i="1"/>
  <c r="G280" i="1"/>
  <c r="H280" i="1"/>
  <c r="G277" i="1"/>
  <c r="H277" i="1"/>
  <c r="I277" i="1"/>
  <c r="G276" i="1"/>
  <c r="H276" i="1"/>
  <c r="I276" i="1"/>
  <c r="H275" i="1"/>
  <c r="G275" i="1"/>
  <c r="I275" i="1"/>
  <c r="G274" i="1"/>
  <c r="H274" i="1"/>
  <c r="I274" i="1"/>
  <c r="H273" i="1"/>
  <c r="I273" i="1"/>
  <c r="G273" i="1"/>
  <c r="G272" i="1"/>
  <c r="H272" i="1"/>
  <c r="I272" i="1"/>
  <c r="I271" i="1"/>
  <c r="G271" i="1"/>
  <c r="H271" i="1"/>
  <c r="H270" i="1"/>
  <c r="I270" i="1"/>
  <c r="G270" i="1"/>
  <c r="G269" i="1"/>
  <c r="H269" i="1"/>
  <c r="I269" i="1"/>
  <c r="G267" i="1"/>
  <c r="H267" i="1"/>
  <c r="I267" i="1"/>
  <c r="H268" i="1"/>
  <c r="I268" i="1"/>
  <c r="G268" i="1"/>
  <c r="I266" i="1"/>
  <c r="G266" i="1"/>
  <c r="H266" i="1"/>
  <c r="H265" i="1"/>
  <c r="I265" i="1"/>
  <c r="G265" i="1"/>
  <c r="G264" i="1"/>
  <c r="H264" i="1"/>
  <c r="I264" i="1"/>
  <c r="G263" i="1"/>
  <c r="H263" i="1"/>
  <c r="I263" i="1"/>
  <c r="G262" i="1"/>
  <c r="H262" i="1"/>
  <c r="I262" i="1"/>
  <c r="G261" i="1"/>
  <c r="H261" i="1"/>
  <c r="I261" i="1"/>
  <c r="G260" i="1"/>
  <c r="H260" i="1"/>
  <c r="I260" i="1"/>
  <c r="G259" i="1"/>
  <c r="H259" i="1"/>
  <c r="I259" i="1"/>
  <c r="G258" i="1"/>
  <c r="H258" i="1"/>
  <c r="I258" i="1"/>
  <c r="G257" i="1"/>
  <c r="H257" i="1"/>
  <c r="I257" i="1"/>
  <c r="G256" i="1"/>
  <c r="H256" i="1"/>
  <c r="I256" i="1"/>
  <c r="G255" i="1"/>
  <c r="H255" i="1"/>
  <c r="I255" i="1"/>
  <c r="G254" i="1"/>
  <c r="H254" i="1"/>
  <c r="I254" i="1"/>
  <c r="G253" i="1"/>
  <c r="H253" i="1"/>
  <c r="I253" i="1"/>
  <c r="G252" i="1"/>
  <c r="H252" i="1"/>
  <c r="I252" i="1"/>
  <c r="G251" i="1"/>
  <c r="H251" i="1"/>
  <c r="I251" i="1"/>
  <c r="G250" i="1"/>
  <c r="I250" i="1"/>
  <c r="H250" i="1"/>
  <c r="G249" i="1"/>
  <c r="H249" i="1"/>
  <c r="I249" i="1"/>
  <c r="G248" i="1"/>
  <c r="H248" i="1"/>
  <c r="I248" i="1"/>
  <c r="G247" i="1"/>
  <c r="H247" i="1"/>
  <c r="I247" i="1"/>
  <c r="G246" i="1"/>
  <c r="H246" i="1"/>
  <c r="I246" i="1"/>
  <c r="H245" i="1"/>
  <c r="G245" i="1"/>
  <c r="I245" i="1"/>
  <c r="G244" i="1"/>
  <c r="H244" i="1"/>
  <c r="I244" i="1"/>
  <c r="G243" i="1"/>
  <c r="H243" i="1"/>
  <c r="I243" i="1"/>
  <c r="G242" i="1"/>
  <c r="H242" i="1"/>
  <c r="I242" i="1"/>
  <c r="G241" i="1"/>
  <c r="H241" i="1"/>
  <c r="I241" i="1"/>
  <c r="G240" i="1"/>
  <c r="H240" i="1"/>
  <c r="I240" i="1"/>
  <c r="G239" i="1"/>
  <c r="H239" i="1"/>
  <c r="I239" i="1"/>
  <c r="G238" i="1"/>
  <c r="H238" i="1"/>
  <c r="I238" i="1"/>
  <c r="G237" i="1"/>
  <c r="H237" i="1"/>
  <c r="I237" i="1"/>
  <c r="G236" i="1"/>
  <c r="H236" i="1"/>
  <c r="I236" i="1"/>
  <c r="G235" i="1"/>
  <c r="H235" i="1"/>
  <c r="I235" i="1"/>
  <c r="G234" i="1"/>
  <c r="H234" i="1"/>
  <c r="I234" i="1"/>
  <c r="G233" i="1"/>
  <c r="H233" i="1"/>
  <c r="I233" i="1"/>
  <c r="G232" i="1"/>
  <c r="H232" i="1"/>
  <c r="I232" i="1"/>
  <c r="G231" i="1"/>
  <c r="H231" i="1"/>
  <c r="I231" i="1"/>
  <c r="G230" i="1"/>
  <c r="H230" i="1"/>
  <c r="I230" i="1"/>
  <c r="G229" i="1"/>
  <c r="H229" i="1"/>
  <c r="I229" i="1"/>
  <c r="G228" i="1"/>
  <c r="H228" i="1"/>
  <c r="I228" i="1"/>
  <c r="G227" i="1"/>
  <c r="H227" i="1"/>
  <c r="I227" i="1"/>
  <c r="G226" i="1"/>
  <c r="I226" i="1"/>
  <c r="H226" i="1"/>
  <c r="G225" i="1"/>
  <c r="H225" i="1"/>
  <c r="I225" i="1"/>
  <c r="H224" i="1"/>
  <c r="G224" i="1"/>
  <c r="I224" i="1"/>
  <c r="G223" i="1"/>
  <c r="H223" i="1"/>
  <c r="I223" i="1"/>
  <c r="G222" i="1"/>
  <c r="H222" i="1"/>
  <c r="I222" i="1"/>
  <c r="H221" i="1"/>
  <c r="G221" i="1"/>
  <c r="I221" i="1"/>
  <c r="G220" i="1"/>
  <c r="H220" i="1"/>
  <c r="I220" i="1"/>
  <c r="G219" i="1"/>
  <c r="H219" i="1"/>
  <c r="I219" i="1"/>
  <c r="G218" i="1"/>
  <c r="H218" i="1"/>
  <c r="I218" i="1"/>
  <c r="G217" i="1"/>
  <c r="H217" i="1"/>
  <c r="I217" i="1"/>
  <c r="H216" i="1"/>
  <c r="G216" i="1"/>
  <c r="I216" i="1"/>
  <c r="G215" i="1"/>
  <c r="H215" i="1"/>
  <c r="I215" i="1"/>
  <c r="G214" i="1"/>
  <c r="H214" i="1"/>
  <c r="I214" i="1"/>
  <c r="H213" i="1"/>
  <c r="I213" i="1"/>
  <c r="G213" i="1"/>
  <c r="G212" i="1"/>
  <c r="H212" i="1"/>
  <c r="I212" i="1"/>
  <c r="G211" i="1"/>
  <c r="H211" i="1"/>
  <c r="I211" i="1"/>
  <c r="G209" i="1"/>
  <c r="H209" i="1"/>
  <c r="I209" i="1"/>
  <c r="H210" i="1"/>
  <c r="I210" i="1"/>
  <c r="G210" i="1"/>
  <c r="H208" i="1"/>
  <c r="I208" i="1"/>
  <c r="G208" i="1"/>
  <c r="G207" i="1"/>
  <c r="H207" i="1"/>
  <c r="I207" i="1"/>
  <c r="H206" i="1"/>
  <c r="I206" i="1"/>
  <c r="G206" i="1"/>
  <c r="G205" i="1"/>
  <c r="I205" i="1"/>
  <c r="H205" i="1"/>
  <c r="G204" i="1"/>
  <c r="I204" i="1"/>
  <c r="H204" i="1"/>
  <c r="G203" i="1"/>
  <c r="H203" i="1"/>
  <c r="I203" i="1"/>
  <c r="G202" i="1"/>
  <c r="I202" i="1"/>
  <c r="H202" i="1"/>
  <c r="I201" i="1"/>
  <c r="G201" i="1"/>
  <c r="H201" i="1"/>
  <c r="H200" i="1"/>
  <c r="I200" i="1"/>
  <c r="G200" i="1"/>
  <c r="G199" i="1"/>
  <c r="H199" i="1"/>
  <c r="I199" i="1"/>
  <c r="I198" i="1"/>
  <c r="G198" i="1"/>
  <c r="H198" i="1"/>
  <c r="H197" i="1"/>
  <c r="I197" i="1"/>
  <c r="G197" i="1"/>
  <c r="G196" i="1"/>
  <c r="H196" i="1"/>
  <c r="I196" i="1"/>
  <c r="G193" i="1"/>
  <c r="H193" i="1"/>
  <c r="I193" i="1"/>
  <c r="H194" i="1"/>
  <c r="I194" i="1"/>
  <c r="G194" i="1"/>
  <c r="I195" i="1"/>
  <c r="H195" i="1"/>
  <c r="G195" i="1"/>
  <c r="G190" i="1"/>
  <c r="H190" i="1"/>
  <c r="I190" i="1"/>
  <c r="I192" i="1"/>
  <c r="H192" i="1"/>
  <c r="G192" i="1"/>
  <c r="H191" i="1"/>
  <c r="I191" i="1"/>
  <c r="G191" i="1"/>
  <c r="I189" i="1"/>
  <c r="G189" i="1"/>
  <c r="H189" i="1"/>
  <c r="H188" i="1"/>
  <c r="I188" i="1"/>
  <c r="G188" i="1"/>
  <c r="G187" i="1"/>
  <c r="H187" i="1"/>
  <c r="I187" i="1"/>
  <c r="I186" i="1"/>
  <c r="G186" i="1"/>
  <c r="H186" i="1"/>
  <c r="H185" i="1"/>
  <c r="G185" i="1"/>
  <c r="I185" i="1"/>
  <c r="G184" i="1"/>
  <c r="H184" i="1"/>
  <c r="I184" i="1"/>
  <c r="H182" i="1"/>
  <c r="I182" i="1"/>
  <c r="G182" i="1"/>
  <c r="G181" i="1"/>
  <c r="H181" i="1"/>
  <c r="I181" i="1"/>
  <c r="I183" i="1"/>
  <c r="G183" i="1"/>
  <c r="H183" i="1"/>
  <c r="G178" i="1"/>
  <c r="H178" i="1"/>
  <c r="I178" i="1"/>
  <c r="I180" i="1"/>
  <c r="H180" i="1"/>
  <c r="G180" i="1"/>
  <c r="H179" i="1"/>
  <c r="I179" i="1"/>
  <c r="G179" i="1"/>
  <c r="I177" i="1"/>
  <c r="G177" i="1"/>
  <c r="H177" i="1"/>
  <c r="H176" i="1"/>
  <c r="I176" i="1"/>
  <c r="G176" i="1"/>
  <c r="G175" i="1"/>
  <c r="I175" i="1"/>
  <c r="H175" i="1"/>
  <c r="I174" i="1"/>
  <c r="H174" i="1"/>
  <c r="G174" i="1"/>
  <c r="H173" i="1"/>
  <c r="G173" i="1"/>
  <c r="I173" i="1"/>
  <c r="G172" i="1"/>
  <c r="H172" i="1"/>
  <c r="I172" i="1"/>
  <c r="H170" i="1"/>
  <c r="I170" i="1"/>
  <c r="G170" i="1"/>
  <c r="G169" i="1"/>
  <c r="H169" i="1"/>
  <c r="I169" i="1"/>
  <c r="I171" i="1"/>
  <c r="G171" i="1"/>
  <c r="H171" i="1"/>
  <c r="G166" i="1"/>
  <c r="H166" i="1"/>
  <c r="I166" i="1"/>
  <c r="I168" i="1"/>
  <c r="G168" i="1"/>
  <c r="H168" i="1"/>
  <c r="H167" i="1"/>
  <c r="G167" i="1"/>
  <c r="I167" i="1"/>
  <c r="I165" i="1"/>
  <c r="G165" i="1"/>
  <c r="H165" i="1"/>
  <c r="H164" i="1"/>
  <c r="I164" i="1"/>
  <c r="G164" i="1"/>
  <c r="G163" i="1"/>
  <c r="I163" i="1"/>
  <c r="H163" i="1"/>
  <c r="I162" i="1"/>
  <c r="H162" i="1"/>
  <c r="G162" i="1"/>
  <c r="H161" i="1"/>
  <c r="I161" i="1"/>
  <c r="G161" i="1"/>
  <c r="G160" i="1"/>
  <c r="H160" i="1"/>
  <c r="I160" i="1"/>
  <c r="H158" i="1"/>
  <c r="I158" i="1"/>
  <c r="G158" i="1"/>
  <c r="G157" i="1"/>
  <c r="H157" i="1"/>
  <c r="I157" i="1"/>
  <c r="I159" i="1"/>
  <c r="H159" i="1"/>
  <c r="G159" i="1"/>
  <c r="G154" i="1"/>
  <c r="H154" i="1"/>
  <c r="I154" i="1"/>
  <c r="I156" i="1"/>
  <c r="G156" i="1"/>
  <c r="H156" i="1"/>
  <c r="I155" i="1"/>
  <c r="H155" i="1"/>
  <c r="G155" i="1"/>
  <c r="I153" i="1"/>
  <c r="G153" i="1"/>
  <c r="H153" i="1"/>
  <c r="I152" i="1"/>
  <c r="G152" i="1"/>
  <c r="H152" i="1"/>
  <c r="G151" i="1"/>
  <c r="H151" i="1"/>
  <c r="I151" i="1"/>
  <c r="G149" i="1"/>
  <c r="H149" i="1"/>
  <c r="I149" i="1"/>
  <c r="H150" i="1"/>
  <c r="I150" i="1"/>
  <c r="G150" i="1"/>
  <c r="G148" i="1"/>
  <c r="I148" i="1"/>
  <c r="H148" i="1"/>
  <c r="G146" i="1"/>
  <c r="H146" i="1"/>
  <c r="I146" i="1"/>
  <c r="H147" i="1"/>
  <c r="G147" i="1"/>
  <c r="I147" i="1"/>
  <c r="G145" i="1"/>
  <c r="H145" i="1"/>
  <c r="I145" i="1"/>
  <c r="G144" i="1"/>
  <c r="H144" i="1"/>
  <c r="I144" i="1"/>
  <c r="H142" i="1"/>
  <c r="I142" i="1"/>
  <c r="G142" i="1"/>
  <c r="G141" i="1"/>
  <c r="H141" i="1"/>
  <c r="I141" i="1"/>
  <c r="I143" i="1"/>
  <c r="G143" i="1"/>
  <c r="H143" i="1"/>
  <c r="G138" i="1"/>
  <c r="H138" i="1"/>
  <c r="I138" i="1"/>
  <c r="H140" i="1"/>
  <c r="I140" i="1"/>
  <c r="G140" i="1"/>
  <c r="G139" i="1"/>
  <c r="H139" i="1"/>
  <c r="I139" i="1"/>
  <c r="I137" i="1"/>
  <c r="G137" i="1"/>
  <c r="H137" i="1"/>
  <c r="H136" i="1"/>
  <c r="I136" i="1"/>
  <c r="G136" i="1"/>
  <c r="G135" i="1"/>
  <c r="H135" i="1"/>
  <c r="I135" i="1"/>
  <c r="G132" i="1"/>
  <c r="H132" i="1"/>
  <c r="I132" i="1"/>
  <c r="I134" i="1"/>
  <c r="G134" i="1"/>
  <c r="H134" i="1"/>
  <c r="H133" i="1"/>
  <c r="I133" i="1"/>
  <c r="G133" i="1"/>
  <c r="H130" i="1"/>
  <c r="I130" i="1"/>
  <c r="G130" i="1"/>
  <c r="G129" i="1"/>
  <c r="H129" i="1"/>
  <c r="I129" i="1"/>
  <c r="I131" i="1"/>
  <c r="G131" i="1"/>
  <c r="H131" i="1"/>
  <c r="G126" i="1"/>
  <c r="H126" i="1"/>
  <c r="I126" i="1"/>
  <c r="I128" i="1"/>
  <c r="H128" i="1"/>
  <c r="G128" i="1"/>
  <c r="H127" i="1"/>
  <c r="G127" i="1"/>
  <c r="I127" i="1"/>
  <c r="I125" i="1"/>
  <c r="G125" i="1"/>
  <c r="H125" i="1"/>
  <c r="H124" i="1"/>
  <c r="I124" i="1"/>
  <c r="G124" i="1"/>
  <c r="G123" i="1"/>
  <c r="H123" i="1"/>
  <c r="I123"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G122" i="1" l="1"/>
  <c r="H122" i="1"/>
  <c r="I122" i="1"/>
  <c r="G120" i="1"/>
  <c r="H120" i="1"/>
  <c r="I120" i="1"/>
  <c r="G121" i="1"/>
  <c r="H121" i="1"/>
  <c r="I121" i="1"/>
  <c r="G119" i="1"/>
  <c r="H119" i="1"/>
  <c r="I119" i="1"/>
  <c r="H118" i="1"/>
  <c r="I118" i="1"/>
  <c r="G118" i="1"/>
  <c r="G117" i="1"/>
  <c r="H117" i="1"/>
  <c r="I117" i="1"/>
  <c r="G116" i="1"/>
  <c r="H116" i="1"/>
  <c r="I116" i="1"/>
  <c r="G115" i="1"/>
  <c r="H115" i="1"/>
  <c r="I115" i="1"/>
  <c r="G114" i="1"/>
  <c r="H114" i="1"/>
  <c r="I114" i="1"/>
  <c r="G112" i="1"/>
  <c r="H112" i="1"/>
  <c r="I112" i="1"/>
  <c r="G111" i="1"/>
  <c r="H111" i="1"/>
  <c r="I111" i="1"/>
  <c r="I113" i="1"/>
  <c r="G113" i="1"/>
  <c r="H113" i="1"/>
  <c r="G110" i="1"/>
  <c r="H110" i="1"/>
  <c r="I110" i="1"/>
  <c r="G109" i="1"/>
  <c r="H109" i="1"/>
  <c r="I109" i="1"/>
  <c r="G108" i="1"/>
  <c r="H108" i="1"/>
  <c r="I108" i="1"/>
  <c r="H105" i="1"/>
  <c r="G105" i="1"/>
  <c r="I105" i="1"/>
  <c r="H106" i="1"/>
  <c r="I106" i="1"/>
  <c r="G106" i="1"/>
  <c r="G107" i="1"/>
  <c r="H107" i="1"/>
  <c r="I107" i="1"/>
  <c r="G102" i="1"/>
  <c r="H102" i="1"/>
  <c r="I102" i="1"/>
  <c r="G104" i="1"/>
  <c r="H104" i="1"/>
  <c r="I104" i="1"/>
  <c r="G103" i="1"/>
  <c r="H103" i="1"/>
  <c r="I103" i="1"/>
  <c r="I101" i="1"/>
  <c r="H101" i="1"/>
  <c r="G101" i="1"/>
  <c r="G100" i="1"/>
  <c r="H100" i="1"/>
  <c r="I100" i="1"/>
  <c r="G99" i="1"/>
  <c r="H99" i="1"/>
  <c r="I99" i="1"/>
  <c r="G96" i="1"/>
  <c r="H96" i="1"/>
  <c r="I96" i="1"/>
  <c r="G98" i="1"/>
  <c r="I98" i="1"/>
  <c r="H98" i="1"/>
  <c r="G97" i="1"/>
  <c r="H97" i="1"/>
  <c r="I97" i="1"/>
  <c r="G95" i="1"/>
  <c r="H95" i="1"/>
  <c r="I95" i="1"/>
  <c r="G94" i="1"/>
  <c r="H94" i="1"/>
  <c r="I94" i="1"/>
  <c r="G93" i="1"/>
  <c r="H93" i="1"/>
  <c r="I93" i="1"/>
  <c r="G92" i="1"/>
  <c r="H92" i="1"/>
  <c r="I92" i="1"/>
  <c r="G91" i="1"/>
  <c r="H91" i="1"/>
  <c r="I91" i="1"/>
  <c r="G90" i="1"/>
  <c r="H90" i="1"/>
  <c r="I90" i="1"/>
  <c r="I89" i="1"/>
  <c r="G89" i="1"/>
  <c r="H89" i="1"/>
  <c r="G88" i="1"/>
  <c r="H88" i="1"/>
  <c r="I88" i="1"/>
  <c r="G87" i="1"/>
  <c r="H87" i="1"/>
  <c r="I87" i="1"/>
  <c r="G86" i="1"/>
  <c r="H86" i="1"/>
  <c r="I86" i="1"/>
  <c r="G85" i="1"/>
  <c r="H85" i="1"/>
  <c r="I85" i="1"/>
  <c r="G84" i="1"/>
  <c r="H84" i="1"/>
  <c r="I84" i="1"/>
  <c r="G83" i="1"/>
  <c r="H83" i="1"/>
  <c r="I83" i="1"/>
  <c r="H82" i="1"/>
  <c r="I82" i="1"/>
  <c r="G82" i="1"/>
  <c r="G81" i="1"/>
  <c r="H81" i="1"/>
  <c r="I81" i="1"/>
  <c r="G80" i="1"/>
  <c r="H80" i="1"/>
  <c r="I80" i="1"/>
  <c r="G78" i="1"/>
  <c r="H78" i="1"/>
  <c r="I78" i="1"/>
  <c r="G79" i="1"/>
  <c r="H79" i="1"/>
  <c r="I79" i="1"/>
  <c r="I77" i="1"/>
  <c r="H77" i="1"/>
  <c r="G77" i="1"/>
  <c r="G76" i="1"/>
  <c r="H76" i="1"/>
  <c r="I76" i="1"/>
  <c r="G75" i="1"/>
  <c r="H75" i="1"/>
  <c r="I75" i="1"/>
  <c r="G74" i="1"/>
  <c r="H74" i="1"/>
  <c r="I74" i="1"/>
  <c r="G73" i="1"/>
  <c r="H73" i="1"/>
  <c r="I73" i="1"/>
  <c r="G72" i="1"/>
  <c r="H72" i="1"/>
  <c r="I72" i="1"/>
  <c r="G71" i="1"/>
  <c r="H71" i="1"/>
  <c r="I71" i="1"/>
  <c r="H70" i="1"/>
  <c r="I70" i="1"/>
  <c r="G70" i="1"/>
  <c r="G69" i="1"/>
  <c r="H69" i="1"/>
  <c r="I69" i="1"/>
  <c r="G68" i="1"/>
  <c r="H68" i="1"/>
  <c r="I68" i="1"/>
  <c r="G67" i="1"/>
  <c r="H67" i="1"/>
  <c r="I67" i="1"/>
  <c r="G66" i="1"/>
  <c r="H66" i="1"/>
  <c r="I66" i="1"/>
  <c r="G65" i="1"/>
  <c r="H65" i="1"/>
  <c r="I65" i="1"/>
  <c r="F39" i="1"/>
  <c r="F40" i="1"/>
  <c r="F41" i="1"/>
  <c r="F42" i="1"/>
  <c r="F43" i="1"/>
  <c r="F44" i="1"/>
  <c r="F48" i="1"/>
  <c r="F49" i="1"/>
  <c r="F50" i="1"/>
  <c r="F51" i="1"/>
  <c r="F52" i="1"/>
  <c r="F53" i="1"/>
  <c r="F54" i="1"/>
  <c r="F55" i="1"/>
  <c r="F56" i="1"/>
  <c r="F57" i="1"/>
  <c r="F58" i="1"/>
  <c r="F59" i="1"/>
  <c r="F60" i="1"/>
  <c r="F61" i="1"/>
  <c r="F62" i="1"/>
  <c r="F63" i="1"/>
  <c r="F64" i="1"/>
  <c r="F29" i="1"/>
  <c r="I29" i="1" s="1"/>
  <c r="M29" i="1"/>
  <c r="F30" i="1"/>
  <c r="H30" i="1" s="1"/>
  <c r="M30" i="1"/>
  <c r="F31" i="1"/>
  <c r="G31" i="1" s="1"/>
  <c r="M31" i="1"/>
  <c r="F32" i="1"/>
  <c r="I32" i="1" s="1"/>
  <c r="M32" i="1"/>
  <c r="F33" i="1"/>
  <c r="I33" i="1" s="1"/>
  <c r="M33" i="1"/>
  <c r="F34" i="1"/>
  <c r="H34" i="1" s="1"/>
  <c r="M34" i="1"/>
  <c r="F35" i="1"/>
  <c r="G35" i="1" s="1"/>
  <c r="M35" i="1"/>
  <c r="F36" i="1"/>
  <c r="M36" i="1"/>
  <c r="F37" i="1"/>
  <c r="M37" i="1"/>
  <c r="F38" i="1"/>
  <c r="M38" i="1"/>
  <c r="H38" i="1" l="1"/>
  <c r="I38" i="1"/>
  <c r="I37" i="1"/>
  <c r="H37" i="1"/>
  <c r="H36" i="1"/>
  <c r="I36" i="1"/>
  <c r="G63" i="1"/>
  <c r="H63" i="1"/>
  <c r="I63" i="1"/>
  <c r="G59" i="1"/>
  <c r="H59" i="1"/>
  <c r="I59" i="1"/>
  <c r="H62" i="1"/>
  <c r="I62" i="1"/>
  <c r="G62" i="1"/>
  <c r="H64" i="1"/>
  <c r="I64" i="1"/>
  <c r="G64" i="1"/>
  <c r="G60" i="1"/>
  <c r="H60" i="1"/>
  <c r="I60" i="1"/>
  <c r="I61" i="1"/>
  <c r="H61" i="1"/>
  <c r="G61" i="1"/>
  <c r="G57" i="1"/>
  <c r="H57" i="1"/>
  <c r="I57" i="1"/>
  <c r="G58" i="1"/>
  <c r="H58" i="1"/>
  <c r="I58" i="1"/>
  <c r="G56" i="1"/>
  <c r="H56" i="1"/>
  <c r="I56" i="1"/>
  <c r="H55" i="1"/>
  <c r="I55" i="1"/>
  <c r="G55" i="1"/>
  <c r="G54" i="1"/>
  <c r="H54" i="1"/>
  <c r="I54" i="1"/>
  <c r="I53" i="1"/>
  <c r="G53" i="1"/>
  <c r="H53" i="1"/>
  <c r="G52" i="1"/>
  <c r="H52" i="1"/>
  <c r="I52" i="1"/>
  <c r="G51" i="1"/>
  <c r="I51" i="1"/>
  <c r="H51" i="1"/>
  <c r="I50" i="1"/>
  <c r="G50" i="1"/>
  <c r="H50" i="1"/>
  <c r="G49" i="1"/>
  <c r="H49" i="1"/>
  <c r="I49" i="1"/>
  <c r="G48" i="1"/>
  <c r="H48" i="1"/>
  <c r="I48" i="1"/>
  <c r="G47" i="1"/>
  <c r="H47" i="1"/>
  <c r="I47" i="1"/>
  <c r="G46" i="1"/>
  <c r="H46" i="1"/>
  <c r="I46" i="1"/>
  <c r="G45" i="1"/>
  <c r="H45" i="1"/>
  <c r="I45" i="1"/>
  <c r="G44" i="1"/>
  <c r="H44" i="1"/>
  <c r="I44" i="1"/>
  <c r="H43" i="1"/>
  <c r="I43" i="1"/>
  <c r="G43" i="1"/>
  <c r="G42" i="1"/>
  <c r="H42" i="1"/>
  <c r="I42" i="1"/>
  <c r="G41" i="1"/>
  <c r="H41" i="1"/>
  <c r="I41" i="1"/>
  <c r="H40" i="1"/>
  <c r="G40" i="1"/>
  <c r="I40" i="1"/>
  <c r="G39" i="1"/>
  <c r="H39" i="1"/>
  <c r="I39" i="1"/>
  <c r="G29" i="1"/>
  <c r="G30" i="1"/>
  <c r="H32" i="1"/>
  <c r="H33" i="1"/>
  <c r="G33" i="1"/>
  <c r="G32" i="1"/>
  <c r="H29" i="1"/>
  <c r="G38" i="1"/>
  <c r="G37" i="1"/>
  <c r="G36" i="1"/>
  <c r="G34" i="1"/>
  <c r="I35" i="1"/>
  <c r="I31" i="1"/>
  <c r="H35" i="1"/>
  <c r="I34" i="1"/>
  <c r="H31" i="1"/>
  <c r="I30" i="1"/>
  <c r="M20" i="1"/>
  <c r="M21" i="1"/>
  <c r="M22" i="1"/>
  <c r="M23" i="1"/>
  <c r="M24" i="1"/>
  <c r="M25" i="1"/>
  <c r="M26" i="1"/>
  <c r="M27" i="1"/>
  <c r="M28" i="1"/>
  <c r="F20" i="1"/>
  <c r="H20" i="1" s="1"/>
  <c r="F21" i="1"/>
  <c r="I21" i="1" s="1"/>
  <c r="F22" i="1"/>
  <c r="H22" i="1" s="1"/>
  <c r="F23" i="1"/>
  <c r="G23" i="1" s="1"/>
  <c r="F24" i="1"/>
  <c r="H24" i="1" s="1"/>
  <c r="F25" i="1"/>
  <c r="G25" i="1" s="1"/>
  <c r="F26" i="1"/>
  <c r="H26" i="1" s="1"/>
  <c r="F27" i="1"/>
  <c r="G27" i="1" s="1"/>
  <c r="F28" i="1"/>
  <c r="H28" i="1" s="1"/>
  <c r="I28" i="1" l="1"/>
  <c r="G28" i="1"/>
  <c r="G20" i="1"/>
  <c r="I20" i="1"/>
  <c r="I27" i="1"/>
  <c r="H27" i="1"/>
  <c r="G26" i="1"/>
  <c r="I26" i="1"/>
  <c r="I25" i="1"/>
  <c r="H25" i="1"/>
  <c r="G24" i="1"/>
  <c r="I24" i="1"/>
  <c r="I23" i="1"/>
  <c r="H23" i="1"/>
  <c r="G21" i="1"/>
  <c r="H21" i="1"/>
  <c r="G22" i="1"/>
  <c r="I22" i="1"/>
  <c r="F14" i="1" l="1"/>
  <c r="I14" i="1" s="1"/>
  <c r="F15" i="1"/>
  <c r="G15" i="1" s="1"/>
  <c r="F16" i="1"/>
  <c r="G16" i="1" s="1"/>
  <c r="F17" i="1"/>
  <c r="F18" i="1"/>
  <c r="H18" i="1" s="1"/>
  <c r="F19" i="1"/>
  <c r="H19" i="1" s="1"/>
  <c r="G14" i="1" l="1"/>
  <c r="I16" i="1"/>
  <c r="I17" i="1"/>
  <c r="H17" i="1"/>
  <c r="H16" i="1"/>
  <c r="G19" i="1"/>
  <c r="I19" i="1"/>
  <c r="I18" i="1"/>
  <c r="G18" i="1"/>
  <c r="I15" i="1"/>
  <c r="G17" i="1"/>
  <c r="H14" i="1" l="1"/>
  <c r="H15" i="1"/>
  <c r="M3" i="1" l="1"/>
  <c r="M4" i="1"/>
  <c r="M5" i="1"/>
  <c r="M6" i="1"/>
  <c r="M7" i="1"/>
  <c r="M8" i="1"/>
  <c r="M9" i="1"/>
  <c r="M10" i="1"/>
  <c r="M11" i="1"/>
  <c r="M12" i="1"/>
  <c r="M13" i="1"/>
  <c r="M14" i="1"/>
  <c r="M15" i="1"/>
  <c r="M16" i="1"/>
  <c r="M17" i="1"/>
  <c r="M18" i="1"/>
  <c r="M19" i="1"/>
  <c r="M2" i="1"/>
  <c r="F2" i="1"/>
  <c r="H2" i="1" s="1"/>
  <c r="F3" i="1"/>
  <c r="F4" i="1"/>
  <c r="G4" i="1" s="1"/>
  <c r="F5" i="1"/>
  <c r="F6" i="1"/>
  <c r="F7" i="1"/>
  <c r="F8" i="1"/>
  <c r="F9" i="1"/>
  <c r="G9" i="1" s="1"/>
  <c r="F10" i="1"/>
  <c r="F11" i="1"/>
  <c r="F12" i="1"/>
  <c r="F13" i="1"/>
  <c r="H11" i="1" l="1"/>
  <c r="I11" i="1"/>
  <c r="H13" i="1"/>
  <c r="I13" i="1"/>
  <c r="G5" i="1"/>
  <c r="I5" i="1"/>
  <c r="H5" i="1"/>
  <c r="I3" i="1"/>
  <c r="H3" i="1"/>
  <c r="H6" i="1"/>
  <c r="I6" i="1"/>
  <c r="G2" i="1"/>
  <c r="H12" i="1"/>
  <c r="I12" i="1"/>
  <c r="I4" i="1"/>
  <c r="H4" i="1"/>
  <c r="G3" i="1"/>
  <c r="I2" i="1"/>
  <c r="G13" i="1"/>
  <c r="G12" i="1"/>
  <c r="G11" i="1"/>
  <c r="I9" i="1"/>
  <c r="H9" i="1"/>
  <c r="I10" i="1"/>
  <c r="H10" i="1"/>
  <c r="G10" i="1"/>
  <c r="I8" i="1"/>
  <c r="H8" i="1"/>
  <c r="G8" i="1"/>
  <c r="I7" i="1"/>
  <c r="H7" i="1"/>
  <c r="G7" i="1"/>
  <c r="G6" i="1"/>
</calcChain>
</file>

<file path=xl/sharedStrings.xml><?xml version="1.0" encoding="utf-8"?>
<sst xmlns="http://schemas.openxmlformats.org/spreadsheetml/2006/main" count="158" uniqueCount="112">
  <si>
    <r>
      <rPr>
        <b/>
        <sz val="11"/>
        <color theme="1"/>
        <rFont val="Calibri"/>
        <family val="2"/>
        <scheme val="minor"/>
      </rPr>
      <t>SISTEMA INTEGRADO DE GESTIÓN
GESTIÓN DE TICS
POLÍTICA DE RESPALDO, CUSTODIA Y RECUPERACIÓN DE LA INFORMACIÓN</t>
    </r>
    <r>
      <rPr>
        <sz val="11"/>
        <color theme="1"/>
        <rFont val="Calibri"/>
        <family val="2"/>
        <scheme val="minor"/>
      </rPr>
      <t xml:space="preserve">
</t>
    </r>
  </si>
  <si>
    <t>Código: PCA-01-PO-02</t>
  </si>
  <si>
    <t>Versión: 1.0</t>
  </si>
  <si>
    <t>Fecha: 2022/04/05</t>
  </si>
  <si>
    <t>POLÍTICA DE RESPALDO, CUSTODIA Y RECUPERACIÓN DE LA INFORMACIÓN</t>
  </si>
  <si>
    <t>Contenido</t>
  </si>
  <si>
    <t>1. Antecedentes</t>
  </si>
  <si>
    <t>2. Objetivo General</t>
  </si>
  <si>
    <t>2.1. Objetivos Específicos</t>
  </si>
  <si>
    <t>3. Alcance</t>
  </si>
  <si>
    <t>4. Definiciones</t>
  </si>
  <si>
    <t>5. Generalidades</t>
  </si>
  <si>
    <t>5.1 Información a respaldar</t>
  </si>
  <si>
    <t>5.2 Frecuencia de respaldo</t>
  </si>
  <si>
    <t>5.3 Meta del indicador</t>
  </si>
  <si>
    <t>5.4 Custodia de información</t>
  </si>
  <si>
    <t>5.5 Periodos de retención</t>
  </si>
  <si>
    <t>5.6 Proceso de restauración</t>
  </si>
  <si>
    <t>La información se ha convertido en un activo de valor, el cual representa la arquitectura de datos que modelan los procesos de negocios y que soportan la toma de decisiones. La utilización de datos para respaldar proyecciones y justificar inversiones permiten fometar una  cultura basada en datos en todas las direcciones de la estructura organizacional de cualquier entidad.
La producción de datos trae consigo una serie de aspectos técnicos y administrativos que obligan a que los líderes y administradores de las Tecnologías de la Información y las Comunicaciones (TIC) diseñen e implementen estrategias que permitan garantizar la operatividad de los sistemas de información.
Una de las estrategias ideales para mantener la disponibilidad de las aplicaciones es la programación y ejecución de planes de copias de seguridad de la información y la creación de planes de recuperación ante eventos inesperados que ocasionen indisponibilidad de los sistemas de información y la arquitectura TI a nivel general.
Con el objetivo de obtener un grado de protección deseado contra la pérdida de datos e información en la entidad, se hace necesario el establecimiento de las políticas de copias de respaldo de información y almacenamiento que se complementaran con los procedimientos y mecanismos para la realización de las actividades encaminadas a la recuperación de los servicios de TI priorizados buscando reducir los impactos de los riesgos generados por fallas en la prestación de servicios internos y externos de la entidad que involucren la pérdida total o parcial de la información de CORPOCESAR.</t>
  </si>
  <si>
    <t>Establecer las directrices y lineamientos para la planificación y ejecución de copias de respaldo de la información, al igual que su custodia y recuperación de la misma con el propósito del minimizar el impacto de pérdida de datos en los sistemas de información de CORPOCESAR.</t>
  </si>
  <si>
    <t>* Definir el plan de copias de seguridad de las bases de datos de los sistemas de información.</t>
  </si>
  <si>
    <t>* Comunicar a los interesados el Plan de Copias de Seguridad (ver hoja "Plan_BackUp").</t>
  </si>
  <si>
    <t>* Ejecutar las copias de respaldo de las bases de datos, según la programación y frecuencia.</t>
  </si>
  <si>
    <t>* Registrar en la hoja "Data" la información de los tamaños de las copias de respaldo de las bases de datos para estimar la capacidad.</t>
  </si>
  <si>
    <t>* Calcular el indicador de cumplimiento de copias de seguridad de la información de las bases de datos (ver hoja "Plan_BackUp").</t>
  </si>
  <si>
    <t>* Verificar la funcionalidad de las copias de seguridad con el fin de garantizar la continuidad de negocio.</t>
  </si>
  <si>
    <t>Esta política aplica a todos los sistemas de información y dispositivos de almacenamiento de datos que contengan información catalogada como crítica para la prestación de servicios internos y externos de la Entidad alojada en los servidores del centro de cableados ubicado en el edificio Bioclimático de CORPOCESAR o en la plataforma como servicio en la nube.
Va dirigida a todos los responsables de administrar, liderar, gestionar e interactuar con la infraestructura tecnológica y/o que tengan cualquier relación con información de la entidad, incluidos terceros.
Todo el personal involucrado debe manifestar expresamente el conocimiento de su contenido, alcance y solicitar los cambios pertinentes toda vez que sea necesario.</t>
  </si>
  <si>
    <r>
      <rPr>
        <b/>
        <sz val="11"/>
        <color theme="1"/>
        <rFont val="Calibri"/>
        <family val="2"/>
        <scheme val="minor"/>
      </rPr>
      <t>Activo:</t>
    </r>
    <r>
      <rPr>
        <sz val="11"/>
        <color theme="1"/>
        <rFont val="Calibri"/>
        <family val="2"/>
        <scheme val="minor"/>
      </rPr>
      <t xml:space="preserve"> En relación con la seguridad de la información, se refiere a cualquier información o elemento relacionado con el tratamiento de la misma (sistemas, soportes, edificios, personas, etc.) que tenga valor para la organización.</t>
    </r>
  </si>
  <si>
    <r>
      <rPr>
        <b/>
        <sz val="11"/>
        <color theme="1"/>
        <rFont val="Calibri"/>
        <family val="2"/>
        <scheme val="minor"/>
      </rPr>
      <t xml:space="preserve">Amenaza: </t>
    </r>
    <r>
      <rPr>
        <sz val="11"/>
        <color theme="1"/>
        <rFont val="Calibri"/>
        <family val="2"/>
        <scheme val="minor"/>
      </rPr>
      <t>Causa potencial de un incidente no deseado, que pueda provocar daños a
un sistema o a la organización.</t>
    </r>
  </si>
  <si>
    <r>
      <rPr>
        <b/>
        <sz val="11"/>
        <color theme="1"/>
        <rFont val="Calibri"/>
        <family val="2"/>
        <scheme val="minor"/>
      </rPr>
      <t>Amenaza informática:</t>
    </r>
    <r>
      <rPr>
        <sz val="11"/>
        <color theme="1"/>
        <rFont val="Calibri"/>
        <family val="2"/>
        <scheme val="minor"/>
      </rPr>
      <t xml:space="preserve"> La aparición de una situación potencial o actual donde una persona tiene la capacidad de generar una agresión cibernética contra la población, el territorio, la organización política del Estado (Ministerio de Defensa de Colombia).</t>
    </r>
  </si>
  <si>
    <r>
      <rPr>
        <b/>
        <sz val="11"/>
        <color theme="1"/>
        <rFont val="Calibri"/>
        <family val="2"/>
        <scheme val="minor"/>
      </rPr>
      <t>Backup / Copia de Seguridad:</t>
    </r>
    <r>
      <rPr>
        <sz val="11"/>
        <color theme="1"/>
        <rFont val="Calibri"/>
        <family val="2"/>
        <scheme val="minor"/>
      </rPr>
      <t xml:space="preserve"> Respaldo de archivos o datos contenidos en un sistema informático y que son considerados como críticos para la operación de los servicios.</t>
    </r>
  </si>
  <si>
    <r>
      <rPr>
        <b/>
        <sz val="11"/>
        <color theme="1"/>
        <rFont val="Calibri"/>
        <family val="2"/>
        <scheme val="minor"/>
      </rPr>
      <t>Ciberseguridad:</t>
    </r>
    <r>
      <rPr>
        <sz val="11"/>
        <color theme="1"/>
        <rFont val="Calibri"/>
        <family val="2"/>
        <scheme val="minor"/>
      </rPr>
      <t xml:space="preserve"> Capacidad del Estado para minimizar el nivel de riesgo al que están expuestos los ciudadanos, ante amenazas o incidentes de naturaleza cibernética.</t>
    </r>
  </si>
  <si>
    <r>
      <rPr>
        <b/>
        <sz val="11"/>
        <color theme="1"/>
        <rFont val="Calibri"/>
        <family val="2"/>
        <scheme val="minor"/>
      </rPr>
      <t>Ciberespacio:</t>
    </r>
    <r>
      <rPr>
        <sz val="11"/>
        <color theme="1"/>
        <rFont val="Calibri"/>
        <family val="2"/>
        <scheme val="minor"/>
      </rPr>
      <t xml:space="preserve"> Ámbito o espacio hipotético o imaginario de quienes se encuentran inmersos en la civilización electrónica, la informática y la cibernética. (CONPES 3701).</t>
    </r>
  </si>
  <si>
    <r>
      <rPr>
        <b/>
        <sz val="11"/>
        <color theme="1"/>
        <rFont val="Calibri"/>
        <family val="2"/>
        <scheme val="minor"/>
      </rPr>
      <t>Confidencialidad:</t>
    </r>
    <r>
      <rPr>
        <sz val="11"/>
        <color theme="1"/>
        <rFont val="Calibri"/>
        <family val="2"/>
        <scheme val="minor"/>
      </rPr>
      <t xml:space="preserve"> Propiedad de la información de no ponerse a disposición o ser revelada a individuos, entidades o procesos no autorizados.</t>
    </r>
  </si>
  <si>
    <r>
      <rPr>
        <b/>
        <sz val="11"/>
        <color theme="1"/>
        <rFont val="Calibri"/>
        <family val="2"/>
        <scheme val="minor"/>
      </rPr>
      <t>Control:</t>
    </r>
    <r>
      <rPr>
        <sz val="11"/>
        <color theme="1"/>
        <rFont val="Calibri"/>
        <family val="2"/>
        <scheme val="minor"/>
      </rPr>
      <t xml:space="preserve"> comprenden las políticas, procedimientos, prácticas y estructuras organizativas concebidas para mantener los riesgos de seguridad de la información por debajo del nivel de riesgo asumido. Control también es utilizado como sinónimo de salvaguarda o contramedida, es una medida que modifica el riesgo.</t>
    </r>
  </si>
  <si>
    <r>
      <rPr>
        <b/>
        <sz val="11"/>
        <color theme="1"/>
        <rFont val="Calibri"/>
        <family val="2"/>
        <scheme val="minor"/>
      </rPr>
      <t>Custodio de activo de información:</t>
    </r>
    <r>
      <rPr>
        <sz val="11"/>
        <color theme="1"/>
        <rFont val="Calibri"/>
        <family val="2"/>
        <scheme val="minor"/>
      </rPr>
      <t xml:space="preserve"> Identifica a un individuo, un cargo, proceso o grupo de trabajo designado por la Veeduría Distrital, que tiene la responsabilidad de administrar y hacer efectivo los controles que el propietario del activo haya definido, con base en los controles de seguridad disponibles en la entidad.</t>
    </r>
  </si>
  <si>
    <r>
      <rPr>
        <b/>
        <sz val="11"/>
        <color theme="1"/>
        <rFont val="Calibri"/>
        <family val="2"/>
        <scheme val="minor"/>
      </rPr>
      <t xml:space="preserve">Copia de seguridad Completa (full): </t>
    </r>
    <r>
      <rPr>
        <sz val="11"/>
        <color theme="1"/>
        <rFont val="Calibri"/>
        <family val="2"/>
        <scheme val="minor"/>
      </rPr>
      <t>Una copia de seguridad que incluye la totalidad de archivos previamente seleccionados de un sistema informático.</t>
    </r>
  </si>
  <si>
    <r>
      <rPr>
        <b/>
        <sz val="11"/>
        <color theme="1"/>
        <rFont val="Calibri"/>
        <family val="2"/>
        <scheme val="minor"/>
      </rPr>
      <t xml:space="preserve">Copia de seguridad incremental: </t>
    </r>
    <r>
      <rPr>
        <sz val="11"/>
        <color theme="1"/>
        <rFont val="Calibri"/>
        <family val="2"/>
        <scheme val="minor"/>
      </rPr>
      <t>Una copia de seguridad que respalda los archivos creados o modificados desde la última copia de seguridad completa. La restauración de los datos debe realizarse con la última copia de seguridad completa y las copias de seguridad incrementales posteriores.</t>
    </r>
  </si>
  <si>
    <r>
      <rPr>
        <b/>
        <sz val="11"/>
        <color theme="1"/>
        <rFont val="Calibri"/>
        <family val="2"/>
        <scheme val="minor"/>
      </rPr>
      <t>Disponibilidad:</t>
    </r>
    <r>
      <rPr>
        <sz val="11"/>
        <color theme="1"/>
        <rFont val="Calibri"/>
        <family val="2"/>
        <scheme val="minor"/>
      </rPr>
      <t xml:space="preserve"> Propiedad de la información de estar accesible y utilizable cuando lo requiera una entidad autorizada.</t>
    </r>
  </si>
  <si>
    <r>
      <rPr>
        <b/>
        <sz val="11"/>
        <color theme="1"/>
        <rFont val="Calibri"/>
        <family val="2"/>
        <scheme val="minor"/>
      </rPr>
      <t>Evento de seguridad de la información:</t>
    </r>
    <r>
      <rPr>
        <sz val="11"/>
        <color theme="1"/>
        <rFont val="Calibri"/>
        <family val="2"/>
        <scheme val="minor"/>
      </rPr>
      <t xml:space="preserve"> Ocurrencia identificada de estado en un sistema de información, servicio o red que indica una posible brecha de seguridad, falla de un control o una condición no identificada que puede ser relevante para la
seguridad de la información.</t>
    </r>
  </si>
  <si>
    <r>
      <rPr>
        <b/>
        <sz val="11"/>
        <color theme="1"/>
        <rFont val="Calibri"/>
        <family val="2"/>
        <scheme val="minor"/>
      </rPr>
      <t>Gestión de incidentes de seguridad de la información:</t>
    </r>
    <r>
      <rPr>
        <sz val="11"/>
        <color theme="1"/>
        <rFont val="Calibri"/>
        <family val="2"/>
        <scheme val="minor"/>
      </rPr>
      <t xml:space="preserve"> Procesos para detectar, reportar, evaluar, responder, tratar y aprender de los incidentes de seguridad de la información.</t>
    </r>
  </si>
  <si>
    <r>
      <rPr>
        <b/>
        <sz val="11"/>
        <color theme="1"/>
        <rFont val="Calibri"/>
        <family val="2"/>
        <scheme val="minor"/>
      </rPr>
      <t>Gestión de riesgos:</t>
    </r>
    <r>
      <rPr>
        <sz val="11"/>
        <color theme="1"/>
        <rFont val="Calibri"/>
        <family val="2"/>
        <scheme val="minor"/>
      </rPr>
      <t xml:space="preserve"> Actividades coordinadas para dirigir controlar una organización con respecto al riesgo. Se compone de la evaluación y el tratamiento de riesgos.</t>
    </r>
  </si>
  <si>
    <r>
      <rPr>
        <b/>
        <sz val="11"/>
        <color theme="1"/>
        <rFont val="Calibri"/>
        <family val="2"/>
        <scheme val="minor"/>
      </rPr>
      <t>Impacto:</t>
    </r>
    <r>
      <rPr>
        <sz val="11"/>
        <color theme="1"/>
        <rFont val="Calibri"/>
        <family val="2"/>
        <scheme val="minor"/>
      </rPr>
      <t xml:space="preserve"> El coste para la empresa de un incidente -de la escala que sea- , que puede o no ser medido en términos estrictamente financieros -p.ej., pérdida de reputación, implicaciones legales, etc.</t>
    </r>
  </si>
  <si>
    <r>
      <rPr>
        <b/>
        <sz val="11"/>
        <color theme="1"/>
        <rFont val="Calibri"/>
        <family val="2"/>
        <scheme val="minor"/>
      </rPr>
      <t>Incidente de seguridad de la información:</t>
    </r>
    <r>
      <rPr>
        <sz val="11"/>
        <color theme="1"/>
        <rFont val="Calibri"/>
        <family val="2"/>
        <scheme val="minor"/>
      </rPr>
      <t xml:space="preserve"> Evento único o serie de eventos de seguridad de la información inesperados o no deseados que poseen una probabilidad significativa de comprometer las operaciones del negocio y amenazar la seguridad de la información.</t>
    </r>
  </si>
  <si>
    <r>
      <rPr>
        <b/>
        <sz val="11"/>
        <color theme="1"/>
        <rFont val="Calibri"/>
        <family val="2"/>
        <scheme val="minor"/>
      </rPr>
      <t xml:space="preserve">Información: </t>
    </r>
    <r>
      <rPr>
        <sz val="11"/>
        <color theme="1"/>
        <rFont val="Calibri"/>
        <family val="2"/>
        <scheme val="minor"/>
      </rPr>
      <t>La información está constituida por un grupo de datos ya supervisados y ordenados, que sirven para construir un mensaje basado en un cierto fenómeno o ente. La información permite resolver problemas y tomar decisiones, ya que su aprovechamiento racional es la base del conocimiento.</t>
    </r>
  </si>
  <si>
    <r>
      <rPr>
        <b/>
        <sz val="11"/>
        <color theme="1"/>
        <rFont val="Calibri"/>
        <family val="2"/>
        <scheme val="minor"/>
      </rPr>
      <t>Integridad:</t>
    </r>
    <r>
      <rPr>
        <sz val="11"/>
        <color theme="1"/>
        <rFont val="Calibri"/>
        <family val="2"/>
        <scheme val="minor"/>
      </rPr>
      <t xml:space="preserve"> La propiedad de salvaguardar la exactitud y complejidad de la información.</t>
    </r>
  </si>
  <si>
    <r>
      <rPr>
        <b/>
        <sz val="11"/>
        <color theme="1"/>
        <rFont val="Calibri"/>
        <family val="2"/>
        <scheme val="minor"/>
      </rPr>
      <t>Seguridad de la información:</t>
    </r>
    <r>
      <rPr>
        <sz val="11"/>
        <color theme="1"/>
        <rFont val="Calibri"/>
        <family val="2"/>
        <scheme val="minor"/>
      </rPr>
      <t xml:space="preserve"> Preservación de la confidencialidad, integridad y disponibilidad de la información.</t>
    </r>
  </si>
  <si>
    <r>
      <rPr>
        <b/>
        <sz val="11"/>
        <color theme="1"/>
        <rFont val="Calibri"/>
        <family val="2"/>
        <scheme val="minor"/>
      </rPr>
      <t>Sistemas de Información:</t>
    </r>
    <r>
      <rPr>
        <sz val="11"/>
        <color theme="1"/>
        <rFont val="Calibri"/>
        <family val="2"/>
        <scheme val="minor"/>
      </rPr>
      <t xml:space="preserve"> Medios de almacenamiento y procesamiento de los datos de la entidad y que ofrecen algún servicio informático especifico.</t>
    </r>
  </si>
  <si>
    <r>
      <rPr>
        <b/>
        <sz val="11"/>
        <color theme="1"/>
        <rFont val="Calibri"/>
        <family val="2"/>
        <scheme val="minor"/>
      </rPr>
      <t>Sistema de Gestión de Seguridad de la Información (SGSI):</t>
    </r>
    <r>
      <rPr>
        <sz val="11"/>
        <color theme="1"/>
        <rFont val="Calibri"/>
        <family val="2"/>
        <scheme val="minor"/>
      </rPr>
      <t xml:space="preserve"> Conjunto de elementos interrelacionados o interactuantes (estructura organizativa, políticas, planificación de actividades, responsabilidades, procesos, procedimientos y recursos) que utiliza una organización para establecer una política y unos objetivos de seguridad de la información y alcanzar dichos objetivos, basando en un enfoque de gestión y de mejora a un individuo o entidad.</t>
    </r>
  </si>
  <si>
    <r>
      <rPr>
        <b/>
        <sz val="11"/>
        <color theme="1"/>
        <rFont val="Calibri"/>
        <family val="2"/>
        <scheme val="minor"/>
      </rPr>
      <t>Recuperación:</t>
    </r>
    <r>
      <rPr>
        <sz val="11"/>
        <color theme="1"/>
        <rFont val="Calibri"/>
        <family val="2"/>
        <scheme val="minor"/>
      </rPr>
      <t xml:space="preserve"> Hace referencia a las técnicas empleadas para recuperar la información (archivos) a partir de una copia de seguridad (medio externo); esto se aplica para archivos perdidos o eliminados por diferentes causas como daño físico del dispositivo de almacenamiento, borrado accidental, fallos del sistema, ataques de virus y hackers.</t>
    </r>
  </si>
  <si>
    <r>
      <rPr>
        <b/>
        <sz val="11"/>
        <color theme="1"/>
        <rFont val="Calibri"/>
        <family val="2"/>
        <scheme val="minor"/>
      </rPr>
      <t xml:space="preserve">Vulnerabilidad: </t>
    </r>
    <r>
      <rPr>
        <sz val="11"/>
        <color theme="1"/>
        <rFont val="Calibri"/>
        <family val="2"/>
        <scheme val="minor"/>
      </rPr>
      <t>Debilidad de un activo o control que pueda ser explotado por una o más amenazas. (ISO 27000.es, 2012).</t>
    </r>
  </si>
  <si>
    <t>Ambiente</t>
  </si>
  <si>
    <t>Nombre Instancia o Carpeta</t>
  </si>
  <si>
    <t>Descripción</t>
  </si>
  <si>
    <t>Base de Datos</t>
  </si>
  <si>
    <t>CORPOCESARPCT2018</t>
  </si>
  <si>
    <t>Repositorio de datos de la aplicación PCT para la vigencia 2018 bajo el gestor de Oracle.</t>
  </si>
  <si>
    <t>CORPOCESARPCT2019</t>
  </si>
  <si>
    <t>Repositorio de datos de la aplicación PCT para la vigencia 2019 bajo el gestor de Oracle.</t>
  </si>
  <si>
    <t>CORPOCESARPCT2020</t>
  </si>
  <si>
    <t>Repositorio de datos de la aplicación PCT para la vigencia 2020 bajo el gestor de Oracle.</t>
  </si>
  <si>
    <t>CORPOCESARPCT2021</t>
  </si>
  <si>
    <t>Repositorio de datos de la aplicación PCT para la vigencia 2021 bajo el gestor de Oracle.</t>
  </si>
  <si>
    <t>CORPOCESARPCT2022</t>
  </si>
  <si>
    <t>Repositorio de datos de la aplicación PCT para la vigencia 2022 bajo el gestor de Oracle.</t>
  </si>
  <si>
    <t>CORPOCESAR_SIAN_RH</t>
  </si>
  <si>
    <t>Repositorio de datos para la aplicación SIAN bajo el gestor de Oracle.</t>
  </si>
  <si>
    <t>OneDrive</t>
  </si>
  <si>
    <t>Repositorio de datos e información del Sistema de Gestión de Calidad del Laboratorio Ambiental.</t>
  </si>
  <si>
    <t>La frecuencia de las copias de bases de datos correspondientes a vigencias anteriores deben hacerse por lo menos una vez al mes, ya que su variación está relacionada con cambios estructurales en objetos de la base de datos y no en los datos. Al cierre de la vigencia del módulo de Contabilidad, la vigencia inmediatamente anterior, queda con la frecuencia de una vez al mes. Para la base de datos de RRHH se establece un 60% de la meta, es decir, por lo menos 4 copias de seguridad al mes.
Para la información gestionada en la nube de los usuarios finales, la cual se actualiza diariamente o de acuerdo a la producción de datos que tenga dicho proceso, se establece un periodo de retención de un mes para los elementos de información eliminados. Sin embargo, el respaldo se realiza en una nube corporativa del área de TI una vez al mes, según la información de uso frecuente que indique el propietario de la información.</t>
  </si>
  <si>
    <t>Se establece como meta, el 90% de los días hábiles del mes y se estima un cumplimiento del 80% de ejecución de backup de manera mensual.
El indicador de backup se define como el promedio de cumplimiento de copias de seguridad de las tres vigencias anteriores de las bases de datos de PCT y la de SIAN.</t>
  </si>
  <si>
    <t>De manera local, se respaldan en el servidor donde se encuentra la base de datos. Como respaldo externo se tiene un disco duro externo para la disponibilidad inmediata, en la NAS y de manera permanente en la nube (OneDrive) en la carpeta de BackUp dentro de la Gestión TI.
Para la información en la nube (OneDrive) se realiza una copia de seguridad completa en un disco duro externo, el cual tiene una retención de dos años.</t>
  </si>
  <si>
    <t>Las copias de seguridad son almacenadas en el servidor local hasta por año. También, se guardan en la nube, específicamente en el OneDrive del área de Sistemas y TICs.</t>
  </si>
  <si>
    <t>Para la restauración de las copias de seguridad de las aplicaciones, se realizará de acuerdo a lo definido en el plan de contingencia de los Sistemas de Información.
Para la restauración de los documentos del OneDrive de los usuarios se realiza en primera instancia desde las propiedades de "Version History" de cada documento o desde la opción "Activity" de cada carpeta para que se presente de manera global los cambios realizados en cada documento con el fin de tener indicio de lo ocurrido y el momento del mismo. En caso de no poder obtener la información requerida, se procede a buscar en los elementos eliminados y almacenados en la papelera de reciclaje de OneDrive. Por último, se identifica el documento en la nube de respaldo y se copia en la nube del usuario final.</t>
  </si>
  <si>
    <t>Fecha</t>
  </si>
  <si>
    <t>Tamaño DUMPFILE (KB)</t>
  </si>
  <si>
    <t>Tamaño LOG (KB)</t>
  </si>
  <si>
    <t>Tamaño Comprimido (KB)</t>
  </si>
  <si>
    <t>Tamaño Total (KB)</t>
  </si>
  <si>
    <t>Total DUMPFILE y LOG en MB</t>
  </si>
  <si>
    <t>Diferencia</t>
  </si>
  <si>
    <t>Reducción (%)</t>
  </si>
  <si>
    <t>Dia</t>
  </si>
  <si>
    <t>Mes</t>
  </si>
  <si>
    <t>Año</t>
  </si>
  <si>
    <t>Nombre Mes</t>
  </si>
  <si>
    <t>Valor</t>
  </si>
  <si>
    <t>PCT2021</t>
  </si>
  <si>
    <t>Enero</t>
  </si>
  <si>
    <t>Febrero</t>
  </si>
  <si>
    <t>Marzo</t>
  </si>
  <si>
    <t>Abril</t>
  </si>
  <si>
    <t>Mayo</t>
  </si>
  <si>
    <t>Junio</t>
  </si>
  <si>
    <t>Julio</t>
  </si>
  <si>
    <t>Agosto</t>
  </si>
  <si>
    <t>Septiembre</t>
  </si>
  <si>
    <t>Octubre</t>
  </si>
  <si>
    <t>Noviembre</t>
  </si>
  <si>
    <t>Diciembre</t>
  </si>
  <si>
    <t>Count of Total DUMPFILE y LOG en MB</t>
  </si>
  <si>
    <t>Column Labels</t>
  </si>
  <si>
    <t>Total</t>
  </si>
  <si>
    <t>SIAN_RH</t>
  </si>
  <si>
    <t>ONEDRIVE_LAMB</t>
  </si>
  <si>
    <t>PCT2020</t>
  </si>
  <si>
    <t>PCT2022</t>
  </si>
  <si>
    <t>INDICADOR DE BACKUP</t>
  </si>
  <si>
    <t>Días Hábiles</t>
  </si>
  <si>
    <t>Meta</t>
  </si>
  <si>
    <t>Bck Realizado</t>
  </si>
  <si>
    <t>%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</si>
</sst>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u/>
      <sz val="11"/>
      <color theme="10"/>
      <name val="Calibri"/>
      <family val="2"/>
      <scheme val="minor"/>
    </font>
    <font>
      <b/>
      <sz val="16"/>
      <color theme="1"/>
      <name val="Calibri"/>
      <family val="2"/>
      <scheme val="minor"/>
    </font>
    <font>
      <b/>
      <sz val="9"/>
      <color theme="1"/>
      <name val="Calibri"/>
      <family val="2"/>
      <scheme val="minor"/>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67">
    <xf numFmtId="0" fontId="0" fillId="0" borderId="0" xfId="0"/>
    <xf numFmtId="14" fontId="0" fillId="0" borderId="0" xfId="0" applyNumberFormat="1"/>
    <xf numFmtId="0" fontId="0" fillId="0" borderId="0" xfId="0" applyAlignment="1">
      <alignment horizontal="center" vertical="center"/>
    </xf>
    <xf numFmtId="0" fontId="2" fillId="0" borderId="0" xfId="0" applyFont="1" applyAlignment="1">
      <alignment horizontal="center" vertical="center"/>
    </xf>
    <xf numFmtId="0" fontId="2" fillId="2" borderId="0" xfId="0" applyFont="1" applyFill="1" applyAlignment="1">
      <alignment horizontal="center" vertical="center"/>
    </xf>
    <xf numFmtId="9" fontId="0" fillId="0" borderId="0" xfId="1" applyFont="1" applyAlignment="1">
      <alignment horizontal="center" vertical="center"/>
    </xf>
    <xf numFmtId="2" fontId="0" fillId="0" borderId="0" xfId="0" applyNumberFormat="1" applyAlignment="1">
      <alignment horizontal="center" vertical="center"/>
    </xf>
    <xf numFmtId="0" fontId="0" fillId="3" borderId="0" xfId="0" applyFill="1"/>
    <xf numFmtId="0" fontId="0" fillId="0" borderId="0" xfId="0" pivotButton="1"/>
    <xf numFmtId="0" fontId="0" fillId="0" borderId="0" xfId="0" applyAlignment="1">
      <alignment horizontal="left"/>
    </xf>
    <xf numFmtId="0" fontId="0" fillId="3" borderId="0" xfId="0" applyFill="1" applyAlignment="1">
      <alignment horizontal="center" vertical="center"/>
    </xf>
    <xf numFmtId="1" fontId="0" fillId="0" borderId="0" xfId="0" applyNumberFormat="1" applyAlignment="1">
      <alignment horizontal="center" vertical="center"/>
    </xf>
    <xf numFmtId="0" fontId="0" fillId="3" borderId="1" xfId="0" applyFill="1" applyBorder="1"/>
    <xf numFmtId="0" fontId="0" fillId="3" borderId="1" xfId="0" applyFill="1" applyBorder="1" applyAlignment="1">
      <alignment horizontal="center" vertical="center"/>
    </xf>
    <xf numFmtId="1" fontId="0" fillId="3" borderId="1" xfId="0" applyNumberFormat="1" applyFill="1" applyBorder="1" applyAlignment="1">
      <alignment horizontal="center" vertical="center"/>
    </xf>
    <xf numFmtId="0" fontId="3" fillId="3" borderId="1" xfId="0" applyFont="1" applyFill="1" applyBorder="1" applyAlignment="1">
      <alignment horizontal="center" vertical="center"/>
    </xf>
    <xf numFmtId="0" fontId="0" fillId="3" borderId="2" xfId="0" applyFill="1" applyBorder="1"/>
    <xf numFmtId="0" fontId="0" fillId="3" borderId="2" xfId="0" applyFill="1" applyBorder="1" applyAlignment="1">
      <alignment horizontal="center" vertical="center"/>
    </xf>
    <xf numFmtId="1" fontId="0" fillId="3" borderId="2" xfId="0" applyNumberFormat="1" applyFill="1" applyBorder="1" applyAlignment="1">
      <alignment horizontal="center" vertical="center"/>
    </xf>
    <xf numFmtId="0" fontId="3" fillId="3" borderId="2" xfId="0" applyFont="1" applyFill="1" applyBorder="1" applyAlignment="1">
      <alignment horizontal="center" vertical="center"/>
    </xf>
    <xf numFmtId="9" fontId="3" fillId="3" borderId="2" xfId="1"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0" xfId="0" applyFont="1" applyFill="1"/>
    <xf numFmtId="0" fontId="4" fillId="3" borderId="0" xfId="2" applyFill="1"/>
    <xf numFmtId="0" fontId="6" fillId="3" borderId="0" xfId="0" applyFont="1" applyFill="1"/>
    <xf numFmtId="0" fontId="6" fillId="3" borderId="15" xfId="0" applyFont="1" applyFill="1" applyBorder="1" applyAlignment="1">
      <alignment horizontal="center"/>
    </xf>
    <xf numFmtId="0" fontId="6" fillId="3" borderId="11" xfId="0" applyFont="1" applyFill="1" applyBorder="1" applyAlignment="1">
      <alignment horizontal="center"/>
    </xf>
    <xf numFmtId="0" fontId="6" fillId="3" borderId="16" xfId="0" applyFont="1" applyFill="1" applyBorder="1" applyAlignment="1">
      <alignment horizontal="center"/>
    </xf>
    <xf numFmtId="0" fontId="6" fillId="3" borderId="12" xfId="0" applyFont="1" applyFill="1" applyBorder="1" applyAlignment="1">
      <alignment horizontal="center"/>
    </xf>
    <xf numFmtId="0" fontId="0" fillId="3" borderId="16" xfId="0" applyFill="1" applyBorder="1" applyAlignment="1">
      <alignment horizontal="center"/>
    </xf>
    <xf numFmtId="0" fontId="0" fillId="3" borderId="18" xfId="0" applyFill="1" applyBorder="1" applyAlignment="1">
      <alignment horizontal="center"/>
    </xf>
    <xf numFmtId="0" fontId="0" fillId="3" borderId="12" xfId="0" applyFill="1" applyBorder="1" applyAlignment="1">
      <alignment horizontal="center"/>
    </xf>
    <xf numFmtId="0" fontId="0" fillId="3" borderId="19" xfId="0" applyFill="1" applyBorder="1" applyAlignment="1">
      <alignment horizontal="center"/>
    </xf>
    <xf numFmtId="0" fontId="0" fillId="3" borderId="0" xfId="0" applyFill="1" applyAlignment="1">
      <alignment horizontal="center"/>
    </xf>
    <xf numFmtId="0" fontId="0" fillId="3" borderId="13" xfId="0" applyFill="1" applyBorder="1" applyAlignment="1">
      <alignment horizontal="center"/>
    </xf>
    <xf numFmtId="0" fontId="0" fillId="3" borderId="17" xfId="0" applyFill="1" applyBorder="1" applyAlignment="1">
      <alignment horizontal="center"/>
    </xf>
    <xf numFmtId="0" fontId="0" fillId="3" borderId="20" xfId="0" applyFill="1" applyBorder="1" applyAlignment="1">
      <alignment horizontal="center"/>
    </xf>
    <xf numFmtId="0" fontId="0" fillId="3" borderId="14" xfId="0" applyFill="1" applyBorder="1" applyAlignment="1">
      <alignment horizontal="center"/>
    </xf>
    <xf numFmtId="0" fontId="0" fillId="3" borderId="16" xfId="0" applyFill="1" applyBorder="1" applyAlignment="1">
      <alignment horizontal="center" wrapText="1"/>
    </xf>
    <xf numFmtId="0" fontId="0" fillId="3" borderId="18" xfId="0" applyFill="1" applyBorder="1" applyAlignment="1">
      <alignment horizontal="center" wrapText="1"/>
    </xf>
    <xf numFmtId="0" fontId="0" fillId="3" borderId="12" xfId="0" applyFill="1" applyBorder="1" applyAlignment="1">
      <alignment horizontal="center" wrapText="1"/>
    </xf>
    <xf numFmtId="0" fontId="0" fillId="3" borderId="19" xfId="0" applyFill="1" applyBorder="1" applyAlignment="1">
      <alignment horizontal="center" wrapText="1"/>
    </xf>
    <xf numFmtId="0" fontId="0" fillId="3" borderId="0" xfId="0" applyFill="1" applyAlignment="1">
      <alignment horizontal="center" wrapText="1"/>
    </xf>
    <xf numFmtId="0" fontId="0" fillId="3" borderId="13" xfId="0" applyFill="1" applyBorder="1" applyAlignment="1">
      <alignment horizontal="center" wrapText="1"/>
    </xf>
    <xf numFmtId="0" fontId="0" fillId="3" borderId="17" xfId="0" applyFill="1" applyBorder="1" applyAlignment="1">
      <alignment horizontal="center" wrapText="1"/>
    </xf>
    <xf numFmtId="0" fontId="0" fillId="3" borderId="20" xfId="0" applyFill="1" applyBorder="1" applyAlignment="1">
      <alignment horizontal="center" wrapText="1"/>
    </xf>
    <xf numFmtId="0" fontId="0" fillId="3" borderId="14" xfId="0" applyFill="1" applyBorder="1" applyAlignment="1">
      <alignment horizontal="center" wrapText="1"/>
    </xf>
    <xf numFmtId="0" fontId="0" fillId="3" borderId="0" xfId="0" applyFill="1" applyAlignment="1">
      <alignment horizontal="left" vertical="center" wrapText="1"/>
    </xf>
    <xf numFmtId="0" fontId="0" fillId="3" borderId="0" xfId="0" applyFill="1" applyAlignment="1">
      <alignment horizontal="left" vertical="top" wrapText="1"/>
    </xf>
    <xf numFmtId="0" fontId="0" fillId="3" borderId="0" xfId="0" applyFill="1" applyAlignment="1">
      <alignment horizontal="lef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5" fillId="3" borderId="0" xfId="0" applyFont="1" applyFill="1" applyAlignment="1">
      <alignment horizontal="center" vertical="center" wrapText="1"/>
    </xf>
    <xf numFmtId="0" fontId="0" fillId="3" borderId="2" xfId="0" applyFill="1" applyBorder="1" applyAlignment="1">
      <alignment horizontal="left" vertical="center" wrapText="1"/>
    </xf>
    <xf numFmtId="0" fontId="0" fillId="3" borderId="2" xfId="0" applyFill="1" applyBorder="1" applyAlignment="1">
      <alignment horizontal="left" vertical="center"/>
    </xf>
    <xf numFmtId="0" fontId="0" fillId="3" borderId="1" xfId="0" applyFill="1" applyBorder="1" applyAlignment="1">
      <alignment horizontal="left" vertical="center"/>
    </xf>
    <xf numFmtId="0" fontId="0" fillId="3" borderId="0" xfId="0" applyFill="1" applyAlignment="1">
      <alignment horizontal="left" vertical="top"/>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6" xfId="0" applyFont="1" applyFill="1" applyBorder="1" applyAlignment="1">
      <alignment horizontal="center"/>
    </xf>
    <xf numFmtId="0" fontId="3" fillId="3" borderId="7" xfId="0" applyFont="1" applyFill="1" applyBorder="1" applyAlignment="1">
      <alignment horizont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cellXfs>
  <cellStyles count="3">
    <cellStyle name="Hipervínculo" xfId="2" builtinId="8"/>
    <cellStyle name="Normal" xfId="0" builtinId="0"/>
    <cellStyle name="Porcentaje" xfId="1" builtinId="5"/>
  </cellStyles>
  <dxfs count="17">
    <dxf>
      <font>
        <b/>
        <i val="0"/>
        <color theme="0"/>
      </font>
      <fill>
        <patternFill>
          <bgColor theme="6" tint="-0.499984740745262"/>
        </patternFill>
      </fill>
    </dxf>
    <dxf>
      <font>
        <b/>
        <i val="0"/>
        <color theme="0"/>
      </font>
      <fill>
        <patternFill>
          <bgColor rgb="FFCF2417"/>
        </patternFill>
      </fill>
    </dxf>
    <dxf>
      <font>
        <b/>
        <i val="0"/>
        <color theme="0"/>
      </font>
      <fill>
        <patternFill>
          <bgColor theme="6" tint="-0.499984740745262"/>
        </patternFill>
      </fill>
    </dxf>
    <dxf>
      <font>
        <b/>
        <i val="0"/>
        <color theme="0"/>
      </font>
      <fill>
        <patternFill>
          <bgColor rgb="FFCF2417"/>
        </patternFill>
      </fill>
    </dxf>
    <dxf>
      <font>
        <b/>
        <i val="0"/>
        <color theme="0"/>
      </font>
      <fill>
        <patternFill>
          <bgColor theme="6" tint="-0.499984740745262"/>
        </patternFill>
      </fill>
    </dxf>
    <dxf>
      <font>
        <b/>
        <i val="0"/>
        <color theme="0"/>
      </font>
      <fill>
        <patternFill>
          <bgColor rgb="FFCF2417"/>
        </patternFill>
      </fill>
    </dxf>
    <dxf>
      <font>
        <b/>
        <i val="0"/>
        <color theme="0"/>
      </font>
      <fill>
        <patternFill>
          <bgColor theme="6" tint="-0.499984740745262"/>
        </patternFill>
      </fill>
    </dxf>
    <dxf>
      <font>
        <b/>
        <i val="0"/>
        <color theme="0"/>
      </font>
      <fill>
        <patternFill>
          <bgColor rgb="FFCF2417"/>
        </patternFill>
      </fill>
    </dxf>
    <dxf>
      <font>
        <b/>
        <i val="0"/>
        <color theme="0"/>
      </font>
      <fill>
        <patternFill>
          <bgColor theme="6" tint="-0.499984740745262"/>
        </patternFill>
      </fill>
    </dxf>
    <dxf>
      <font>
        <b/>
        <i val="0"/>
        <color theme="0"/>
      </font>
      <fill>
        <patternFill>
          <bgColor rgb="FFCF2417"/>
        </patternFill>
      </fill>
    </dxf>
    <dxf>
      <alignment horizontal="center" readingOrder="0"/>
    </dxf>
    <dxf>
      <alignment horizontal="center" readingOrder="0"/>
    </dxf>
    <dxf>
      <alignment horizontal="center" readingOrder="0"/>
    </dxf>
    <dxf>
      <alignment vertical="center" readingOrder="0"/>
    </dxf>
    <dxf>
      <alignment vertical="center" readingOrder="0"/>
    </dxf>
    <dxf>
      <alignment vertical="center" readingOrder="0"/>
    </dxf>
    <dxf>
      <numFmt numFmtId="1" formatCode="0"/>
    </dxf>
  </dxfs>
  <tableStyles count="0" defaultTableStyle="TableStyleMedium2" defaultPivotStyle="PivotStyleMedium9"/>
  <colors>
    <mruColors>
      <color rgb="FFCF241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321879</xdr:colOff>
      <xdr:row>1</xdr:row>
      <xdr:rowOff>78828</xdr:rowOff>
    </xdr:from>
    <xdr:to>
      <xdr:col>5</xdr:col>
      <xdr:colOff>486344</xdr:colOff>
      <xdr:row>3</xdr:row>
      <xdr:rowOff>219479</xdr:rowOff>
    </xdr:to>
    <xdr:pic>
      <xdr:nvPicPr>
        <xdr:cNvPr id="4" name="Picture 128">
          <a:extLst>
            <a:ext uri="{FF2B5EF4-FFF2-40B4-BE49-F238E27FC236}">
              <a16:creationId xmlns:a16="http://schemas.microsoft.com/office/drawing/2014/main" id="{24FF5D48-EE4C-456E-BDF3-2231DC3EDA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6017" y="269328"/>
          <a:ext cx="1386293" cy="705582"/>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2" Type="http://schemas.microsoft.com/office/2006/relationships/xlExternalLinkPath/xlPathMissing" Target="Pol&#237;tica%20de%20BackUp_2022.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624.632841435188" createdVersion="6" refreshedVersion="6" minRefreshableVersion="3" recordCount="726" xr:uid="{00000000-000A-0000-FFFF-FFFF00000000}">
  <cacheSource type="worksheet">
    <worksheetSource ref="A1:M1048576" sheet="Data" r:id="rId2"/>
  </cacheSource>
  <cacheFields count="13">
    <cacheField name="Fecha" numFmtId="0">
      <sharedItems containsNonDate="0" containsDate="1" containsString="0" containsBlank="1" minDate="2022-01-04T00:00:00" maxDate="2022-01-05T00:00:00"/>
    </cacheField>
    <cacheField name="Base de Datos" numFmtId="0">
      <sharedItems containsBlank="1" count="2">
        <s v="PCT2021"/>
        <m/>
      </sharedItems>
    </cacheField>
    <cacheField name="Tamaño DUMPFILE (KB)" numFmtId="0">
      <sharedItems containsString="0" containsBlank="1" containsNumber="1" containsInteger="1" minValue="323260" maxValue="323260"/>
    </cacheField>
    <cacheField name="Tamaño LOG (KB)" numFmtId="0">
      <sharedItems containsString="0" containsBlank="1" containsNumber="1" containsInteger="1" minValue="163" maxValue="163"/>
    </cacheField>
    <cacheField name="Tamaño Comprimido (KB)" numFmtId="0">
      <sharedItems containsString="0" containsBlank="1" containsNumber="1" containsInteger="1" minValue="37264" maxValue="37264"/>
    </cacheField>
    <cacheField name="Tamaño Total (KB)" numFmtId="0">
      <sharedItems containsBlank="1" containsMixedTypes="1" containsNumber="1" containsInteger="1" minValue="323423" maxValue="323423"/>
    </cacheField>
    <cacheField name="Total DUMPFILE y LOG en MB" numFmtId="0">
      <sharedItems containsBlank="1" containsMixedTypes="1" containsNumber="1" minValue="315.8427734375" maxValue="315.8427734375"/>
    </cacheField>
    <cacheField name="Diferencia" numFmtId="0">
      <sharedItems containsBlank="1" containsMixedTypes="1" containsNumber="1" containsInteger="1" minValue="286159" maxValue="286159"/>
    </cacheField>
    <cacheField name="Reducción (%)" numFmtId="0">
      <sharedItems containsBlank="1" containsMixedTypes="1" containsNumber="1" minValue="0.11521753245749375" maxValue="0.11521753245749375"/>
    </cacheField>
    <cacheField name="Dia" numFmtId="0">
      <sharedItems containsBlank="1" containsMixedTypes="1" containsNumber="1" containsInteger="1" minValue="4" maxValue="4"/>
    </cacheField>
    <cacheField name="Mes" numFmtId="0">
      <sharedItems containsBlank="1" containsMixedTypes="1" containsNumber="1" containsInteger="1" minValue="1" maxValue="1"/>
    </cacheField>
    <cacheField name="Año" numFmtId="0">
      <sharedItems containsBlank="1" containsMixedTypes="1" containsNumber="1" containsInteger="1" minValue="2022" maxValue="2022" count="3">
        <n v="2022"/>
        <s v=""/>
        <m/>
      </sharedItems>
    </cacheField>
    <cacheField name="Nombre Mes" numFmtId="0">
      <sharedItems containsBlank="1" count="3">
        <s v="Enero"/>
        <s v=""/>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26">
  <r>
    <d v="2022-01-04T00:00:00"/>
    <x v="0"/>
    <n v="323260"/>
    <n v="163"/>
    <n v="37264"/>
    <n v="323423"/>
    <n v="315.8427734375"/>
    <n v="286159"/>
    <n v="0.11521753245749375"/>
    <n v="4"/>
    <n v="1"/>
    <x v="0"/>
    <x v="0"/>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s v=""/>
    <s v=""/>
    <s v=""/>
    <s v=""/>
    <s v=""/>
    <s v=""/>
    <x v="1"/>
    <x v="1"/>
  </r>
  <r>
    <m/>
    <x v="1"/>
    <m/>
    <m/>
    <m/>
    <m/>
    <m/>
    <m/>
    <m/>
    <m/>
    <m/>
    <x v="2"/>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PivotTable1" cacheId="780" applyNumberFormats="0" applyBorderFormats="0" applyFontFormats="0" applyPatternFormats="0" applyAlignmentFormats="0" applyWidthHeightFormats="1" dataCaption="Values" grandTotalCaption="Total" updatedVersion="6" minRefreshableVersion="3" useAutoFormatting="1" itemPrintTitles="1" createdVersion="5" indent="0" outline="1" outlineData="1" multipleFieldFilters="0" rowHeaderCaption="Mes">
  <location ref="C6:E9" firstHeaderRow="1" firstDataRow="2" firstDataCol="1" rowPageCount="1" colPageCount="1"/>
  <pivotFields count="13">
    <pivotField showAll="0"/>
    <pivotField axis="axisCol" showAll="0">
      <items count="3">
        <item x="1"/>
        <item x="0"/>
        <item t="default"/>
      </items>
    </pivotField>
    <pivotField showAll="0"/>
    <pivotField showAll="0"/>
    <pivotField showAll="0"/>
    <pivotField showAll="0"/>
    <pivotField dataField="1" showAll="0"/>
    <pivotField showAll="0"/>
    <pivotField showAll="0"/>
    <pivotField showAll="0" defaultSubtotal="0"/>
    <pivotField showAll="0"/>
    <pivotField axis="axisPage" multipleItemSelectionAllowed="1" showAll="0" defaultSubtotal="0">
      <items count="3">
        <item h="1" x="2"/>
        <item h="1" x="1"/>
        <item x="0"/>
      </items>
    </pivotField>
    <pivotField axis="axisRow" showAll="0" defaultSubtotal="0">
      <items count="3">
        <item x="1"/>
        <item x="2"/>
        <item x="0"/>
      </items>
    </pivotField>
  </pivotFields>
  <rowFields count="1">
    <field x="12"/>
  </rowFields>
  <rowItems count="2">
    <i>
      <x v="2"/>
    </i>
    <i t="grand">
      <x/>
    </i>
  </rowItems>
  <colFields count="1">
    <field x="1"/>
  </colFields>
  <colItems count="2">
    <i>
      <x v="1"/>
    </i>
    <i t="grand">
      <x/>
    </i>
  </colItems>
  <pageFields count="1">
    <pageField fld="11" hier="-1"/>
  </pageFields>
  <dataFields count="1">
    <dataField name="Count of Total DUMPFILE y LOG en MB" fld="6" subtotal="count" baseField="10" baseItem="1" numFmtId="1"/>
  </dataFields>
  <formats count="7">
    <format dxfId="10">
      <pivotArea outline="0" collapsedLevelsAreSubtotals="1" fieldPosition="0"/>
    </format>
    <format dxfId="11">
      <pivotArea dataOnly="0" labelOnly="1" fieldPosition="0">
        <references count="1">
          <reference field="1" count="0"/>
        </references>
      </pivotArea>
    </format>
    <format dxfId="12">
      <pivotArea dataOnly="0" labelOnly="1" grandCol="1" outline="0" fieldPosition="0"/>
    </format>
    <format dxfId="13">
      <pivotArea outline="0" collapsedLevelsAreSubtotals="1" fieldPosition="0"/>
    </format>
    <format dxfId="14">
      <pivotArea dataOnly="0" labelOnly="1" fieldPosition="0">
        <references count="1">
          <reference field="1" count="0"/>
        </references>
      </pivotArea>
    </format>
    <format dxfId="15">
      <pivotArea dataOnly="0" labelOnly="1" grandCol="1" outline="0" fieldPosition="0"/>
    </format>
    <format dxfId="16">
      <pivotArea outline="0" fieldPosition="0">
        <references count="1">
          <reference field="4294967294" count="1">
            <x v="0"/>
          </reference>
        </references>
      </pivotArea>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68"/>
  <sheetViews>
    <sheetView tabSelected="1" zoomScale="145" zoomScaleNormal="145" workbookViewId="0">
      <selection activeCell="M7" sqref="M7"/>
    </sheetView>
  </sheetViews>
  <sheetFormatPr defaultColWidth="0" defaultRowHeight="15"/>
  <cols>
    <col min="1" max="3" width="2" style="7" customWidth="1"/>
    <col min="4" max="5" width="9.140625" style="7" customWidth="1"/>
    <col min="6" max="6" width="12.42578125" style="7" customWidth="1"/>
    <col min="7" max="7" width="12.140625" style="7" customWidth="1"/>
    <col min="8" max="16" width="9.140625" style="7" customWidth="1"/>
    <col min="17" max="19" width="1.85546875" style="7" customWidth="1"/>
    <col min="20" max="16384" width="9.140625" style="7" hidden="1"/>
  </cols>
  <sheetData>
    <row r="1" spans="4:16" ht="15.75" thickBot="1"/>
    <row r="2" spans="4:16" ht="21.75" customHeight="1" thickBot="1">
      <c r="D2" s="31"/>
      <c r="E2" s="32"/>
      <c r="F2" s="33"/>
      <c r="G2" s="40" t="s">
        <v>0</v>
      </c>
      <c r="H2" s="41"/>
      <c r="I2" s="41"/>
      <c r="J2" s="41"/>
      <c r="K2" s="41"/>
      <c r="L2" s="41"/>
      <c r="M2" s="42"/>
      <c r="N2" s="27" t="s">
        <v>1</v>
      </c>
      <c r="O2" s="28"/>
    </row>
    <row r="3" spans="4:16" ht="22.5" customHeight="1" thickBot="1">
      <c r="D3" s="34"/>
      <c r="E3" s="35"/>
      <c r="F3" s="36"/>
      <c r="G3" s="43"/>
      <c r="H3" s="44"/>
      <c r="I3" s="44"/>
      <c r="J3" s="44"/>
      <c r="K3" s="44"/>
      <c r="L3" s="44"/>
      <c r="M3" s="45"/>
      <c r="N3" s="29" t="s">
        <v>2</v>
      </c>
      <c r="O3" s="30"/>
    </row>
    <row r="4" spans="4:16" ht="22.5" customHeight="1" thickBot="1">
      <c r="D4" s="37"/>
      <c r="E4" s="38"/>
      <c r="F4" s="39"/>
      <c r="G4" s="46"/>
      <c r="H4" s="47"/>
      <c r="I4" s="47"/>
      <c r="J4" s="47"/>
      <c r="K4" s="47"/>
      <c r="L4" s="47"/>
      <c r="M4" s="48"/>
      <c r="N4" s="27" t="s">
        <v>3</v>
      </c>
      <c r="O4" s="28"/>
    </row>
    <row r="5" spans="4:16" ht="3" customHeight="1">
      <c r="N5" s="26"/>
      <c r="O5" s="26"/>
    </row>
    <row r="6" spans="4:16" ht="21">
      <c r="D6" s="56" t="s">
        <v>4</v>
      </c>
      <c r="E6" s="56"/>
      <c r="F6" s="56"/>
      <c r="G6" s="56"/>
      <c r="H6" s="56"/>
      <c r="I6" s="56"/>
      <c r="J6" s="56"/>
      <c r="K6" s="56"/>
      <c r="L6" s="56"/>
      <c r="M6" s="56"/>
      <c r="N6" s="56"/>
      <c r="O6" s="56"/>
      <c r="P6" s="56"/>
    </row>
    <row r="10" spans="4:16">
      <c r="D10" s="24" t="s">
        <v>5</v>
      </c>
    </row>
    <row r="11" spans="4:16" ht="7.5" customHeight="1"/>
    <row r="12" spans="4:16">
      <c r="D12" s="25" t="s">
        <v>6</v>
      </c>
    </row>
    <row r="13" spans="4:16">
      <c r="D13" s="25" t="s">
        <v>7</v>
      </c>
    </row>
    <row r="14" spans="4:16">
      <c r="D14" s="25" t="s">
        <v>8</v>
      </c>
    </row>
    <row r="15" spans="4:16">
      <c r="D15" s="25" t="s">
        <v>9</v>
      </c>
    </row>
    <row r="16" spans="4:16">
      <c r="D16" s="25" t="s">
        <v>10</v>
      </c>
    </row>
    <row r="17" spans="4:16">
      <c r="D17" s="25" t="s">
        <v>11</v>
      </c>
    </row>
    <row r="18" spans="4:16">
      <c r="D18" s="25" t="s">
        <v>12</v>
      </c>
    </row>
    <row r="19" spans="4:16">
      <c r="D19" s="25" t="s">
        <v>13</v>
      </c>
    </row>
    <row r="20" spans="4:16">
      <c r="D20" s="25" t="s">
        <v>14</v>
      </c>
    </row>
    <row r="21" spans="4:16">
      <c r="D21" s="25" t="s">
        <v>15</v>
      </c>
    </row>
    <row r="22" spans="4:16">
      <c r="D22" s="25" t="s">
        <v>16</v>
      </c>
    </row>
    <row r="23" spans="4:16">
      <c r="D23" s="25" t="s">
        <v>17</v>
      </c>
    </row>
    <row r="29" spans="4:16">
      <c r="D29" s="24" t="s">
        <v>6</v>
      </c>
    </row>
    <row r="30" spans="4:16" ht="7.5" customHeight="1"/>
    <row r="31" spans="4:16">
      <c r="D31" s="50" t="s">
        <v>18</v>
      </c>
      <c r="E31" s="50"/>
      <c r="F31" s="50"/>
      <c r="G31" s="50"/>
      <c r="H31" s="50"/>
      <c r="I31" s="50"/>
      <c r="J31" s="50"/>
      <c r="K31" s="50"/>
      <c r="L31" s="50"/>
      <c r="M31" s="50"/>
      <c r="N31" s="50"/>
      <c r="O31" s="50"/>
      <c r="P31" s="50"/>
    </row>
    <row r="32" spans="4:16">
      <c r="D32" s="50"/>
      <c r="E32" s="50"/>
      <c r="F32" s="50"/>
      <c r="G32" s="50"/>
      <c r="H32" s="50"/>
      <c r="I32" s="50"/>
      <c r="J32" s="50"/>
      <c r="K32" s="50"/>
      <c r="L32" s="50"/>
      <c r="M32" s="50"/>
      <c r="N32" s="50"/>
      <c r="O32" s="50"/>
      <c r="P32" s="50"/>
    </row>
    <row r="33" spans="4:16">
      <c r="D33" s="50"/>
      <c r="E33" s="50"/>
      <c r="F33" s="50"/>
      <c r="G33" s="50"/>
      <c r="H33" s="50"/>
      <c r="I33" s="50"/>
      <c r="J33" s="50"/>
      <c r="K33" s="50"/>
      <c r="L33" s="50"/>
      <c r="M33" s="50"/>
      <c r="N33" s="50"/>
      <c r="O33" s="50"/>
      <c r="P33" s="50"/>
    </row>
    <row r="34" spans="4:16">
      <c r="D34" s="50"/>
      <c r="E34" s="50"/>
      <c r="F34" s="50"/>
      <c r="G34" s="50"/>
      <c r="H34" s="50"/>
      <c r="I34" s="50"/>
      <c r="J34" s="50"/>
      <c r="K34" s="50"/>
      <c r="L34" s="50"/>
      <c r="M34" s="50"/>
      <c r="N34" s="50"/>
      <c r="O34" s="50"/>
      <c r="P34" s="50"/>
    </row>
    <row r="35" spans="4:16">
      <c r="D35" s="50"/>
      <c r="E35" s="50"/>
      <c r="F35" s="50"/>
      <c r="G35" s="50"/>
      <c r="H35" s="50"/>
      <c r="I35" s="50"/>
      <c r="J35" s="50"/>
      <c r="K35" s="50"/>
      <c r="L35" s="50"/>
      <c r="M35" s="50"/>
      <c r="N35" s="50"/>
      <c r="O35" s="50"/>
      <c r="P35" s="50"/>
    </row>
    <row r="36" spans="4:16">
      <c r="D36" s="50"/>
      <c r="E36" s="50"/>
      <c r="F36" s="50"/>
      <c r="G36" s="50"/>
      <c r="H36" s="50"/>
      <c r="I36" s="50"/>
      <c r="J36" s="50"/>
      <c r="K36" s="50"/>
      <c r="L36" s="50"/>
      <c r="M36" s="50"/>
      <c r="N36" s="50"/>
      <c r="O36" s="50"/>
      <c r="P36" s="50"/>
    </row>
    <row r="37" spans="4:16">
      <c r="D37" s="50"/>
      <c r="E37" s="50"/>
      <c r="F37" s="50"/>
      <c r="G37" s="50"/>
      <c r="H37" s="50"/>
      <c r="I37" s="50"/>
      <c r="J37" s="50"/>
      <c r="K37" s="50"/>
      <c r="L37" s="50"/>
      <c r="M37" s="50"/>
      <c r="N37" s="50"/>
      <c r="O37" s="50"/>
      <c r="P37" s="50"/>
    </row>
    <row r="38" spans="4:16">
      <c r="D38" s="50"/>
      <c r="E38" s="50"/>
      <c r="F38" s="50"/>
      <c r="G38" s="50"/>
      <c r="H38" s="50"/>
      <c r="I38" s="50"/>
      <c r="J38" s="50"/>
      <c r="K38" s="50"/>
      <c r="L38" s="50"/>
      <c r="M38" s="50"/>
      <c r="N38" s="50"/>
      <c r="O38" s="50"/>
      <c r="P38" s="50"/>
    </row>
    <row r="39" spans="4:16">
      <c r="D39" s="50"/>
      <c r="E39" s="50"/>
      <c r="F39" s="50"/>
      <c r="G39" s="50"/>
      <c r="H39" s="50"/>
      <c r="I39" s="50"/>
      <c r="J39" s="50"/>
      <c r="K39" s="50"/>
      <c r="L39" s="50"/>
      <c r="M39" s="50"/>
      <c r="N39" s="50"/>
      <c r="O39" s="50"/>
      <c r="P39" s="50"/>
    </row>
    <row r="40" spans="4:16">
      <c r="D40" s="50"/>
      <c r="E40" s="50"/>
      <c r="F40" s="50"/>
      <c r="G40" s="50"/>
      <c r="H40" s="50"/>
      <c r="I40" s="50"/>
      <c r="J40" s="50"/>
      <c r="K40" s="50"/>
      <c r="L40" s="50"/>
      <c r="M40" s="50"/>
      <c r="N40" s="50"/>
      <c r="O40" s="50"/>
      <c r="P40" s="50"/>
    </row>
    <row r="41" spans="4:16">
      <c r="D41" s="50"/>
      <c r="E41" s="50"/>
      <c r="F41" s="50"/>
      <c r="G41" s="50"/>
      <c r="H41" s="50"/>
      <c r="I41" s="50"/>
      <c r="J41" s="50"/>
      <c r="K41" s="50"/>
      <c r="L41" s="50"/>
      <c r="M41" s="50"/>
      <c r="N41" s="50"/>
      <c r="O41" s="50"/>
      <c r="P41" s="50"/>
    </row>
    <row r="42" spans="4:16">
      <c r="D42" s="50"/>
      <c r="E42" s="50"/>
      <c r="F42" s="50"/>
      <c r="G42" s="50"/>
      <c r="H42" s="50"/>
      <c r="I42" s="50"/>
      <c r="J42" s="50"/>
      <c r="K42" s="50"/>
      <c r="L42" s="50"/>
      <c r="M42" s="50"/>
      <c r="N42" s="50"/>
      <c r="O42" s="50"/>
      <c r="P42" s="50"/>
    </row>
    <row r="43" spans="4:16">
      <c r="D43" s="50"/>
      <c r="E43" s="50"/>
      <c r="F43" s="50"/>
      <c r="G43" s="50"/>
      <c r="H43" s="50"/>
      <c r="I43" s="50"/>
      <c r="J43" s="50"/>
      <c r="K43" s="50"/>
      <c r="L43" s="50"/>
      <c r="M43" s="50"/>
      <c r="N43" s="50"/>
      <c r="O43" s="50"/>
      <c r="P43" s="50"/>
    </row>
    <row r="44" spans="4:16">
      <c r="D44" s="50"/>
      <c r="E44" s="50"/>
      <c r="F44" s="50"/>
      <c r="G44" s="50"/>
      <c r="H44" s="50"/>
      <c r="I44" s="50"/>
      <c r="J44" s="50"/>
      <c r="K44" s="50"/>
      <c r="L44" s="50"/>
      <c r="M44" s="50"/>
      <c r="N44" s="50"/>
      <c r="O44" s="50"/>
      <c r="P44" s="50"/>
    </row>
    <row r="45" spans="4:16">
      <c r="D45" s="50"/>
      <c r="E45" s="50"/>
      <c r="F45" s="50"/>
      <c r="G45" s="50"/>
      <c r="H45" s="50"/>
      <c r="I45" s="50"/>
      <c r="J45" s="50"/>
      <c r="K45" s="50"/>
      <c r="L45" s="50"/>
      <c r="M45" s="50"/>
      <c r="N45" s="50"/>
      <c r="O45" s="50"/>
      <c r="P45" s="50"/>
    </row>
    <row r="46" spans="4:16">
      <c r="D46" s="50"/>
      <c r="E46" s="50"/>
      <c r="F46" s="50"/>
      <c r="G46" s="50"/>
      <c r="H46" s="50"/>
      <c r="I46" s="50"/>
      <c r="J46" s="50"/>
      <c r="K46" s="50"/>
      <c r="L46" s="50"/>
      <c r="M46" s="50"/>
      <c r="N46" s="50"/>
      <c r="O46" s="50"/>
      <c r="P46" s="50"/>
    </row>
    <row r="47" spans="4:16">
      <c r="D47" s="50"/>
      <c r="E47" s="50"/>
      <c r="F47" s="50"/>
      <c r="G47" s="50"/>
      <c r="H47" s="50"/>
      <c r="I47" s="50"/>
      <c r="J47" s="50"/>
      <c r="K47" s="50"/>
      <c r="L47" s="50"/>
      <c r="M47" s="50"/>
      <c r="N47" s="50"/>
      <c r="O47" s="50"/>
      <c r="P47" s="50"/>
    </row>
    <row r="50" spans="4:16">
      <c r="D50" s="24" t="s">
        <v>7</v>
      </c>
    </row>
    <row r="51" spans="4:16" ht="7.5" customHeight="1"/>
    <row r="52" spans="4:16">
      <c r="D52" s="49" t="s">
        <v>19</v>
      </c>
      <c r="E52" s="49"/>
      <c r="F52" s="49"/>
      <c r="G52" s="49"/>
      <c r="H52" s="49"/>
      <c r="I52" s="49"/>
      <c r="J52" s="49"/>
      <c r="K52" s="49"/>
      <c r="L52" s="49"/>
      <c r="M52" s="49"/>
      <c r="N52" s="49"/>
      <c r="O52" s="49"/>
      <c r="P52" s="49"/>
    </row>
    <row r="53" spans="4:16">
      <c r="D53" s="49"/>
      <c r="E53" s="49"/>
      <c r="F53" s="49"/>
      <c r="G53" s="49"/>
      <c r="H53" s="49"/>
      <c r="I53" s="49"/>
      <c r="J53" s="49"/>
      <c r="K53" s="49"/>
      <c r="L53" s="49"/>
      <c r="M53" s="49"/>
      <c r="N53" s="49"/>
      <c r="O53" s="49"/>
      <c r="P53" s="49"/>
    </row>
    <row r="54" spans="4:16">
      <c r="D54" s="49"/>
      <c r="E54" s="49"/>
      <c r="F54" s="49"/>
      <c r="G54" s="49"/>
      <c r="H54" s="49"/>
      <c r="I54" s="49"/>
      <c r="J54" s="49"/>
      <c r="K54" s="49"/>
      <c r="L54" s="49"/>
      <c r="M54" s="49"/>
      <c r="N54" s="49"/>
      <c r="O54" s="49"/>
      <c r="P54" s="49"/>
    </row>
    <row r="57" spans="4:16">
      <c r="D57" s="24" t="s">
        <v>8</v>
      </c>
    </row>
    <row r="58" spans="4:16" ht="7.5" customHeight="1"/>
    <row r="59" spans="4:16">
      <c r="D59" s="51" t="s">
        <v>20</v>
      </c>
      <c r="E59" s="51"/>
      <c r="F59" s="51"/>
      <c r="G59" s="51"/>
      <c r="H59" s="51"/>
      <c r="I59" s="51"/>
      <c r="J59" s="51"/>
      <c r="K59" s="51"/>
      <c r="L59" s="51"/>
      <c r="M59" s="51"/>
      <c r="N59" s="51"/>
      <c r="O59" s="51"/>
      <c r="P59" s="51"/>
    </row>
    <row r="60" spans="4:16">
      <c r="D60" s="51" t="s">
        <v>21</v>
      </c>
      <c r="E60" s="51"/>
      <c r="F60" s="51"/>
      <c r="G60" s="51"/>
      <c r="H60" s="51"/>
      <c r="I60" s="51"/>
      <c r="J60" s="51"/>
      <c r="K60" s="51"/>
      <c r="L60" s="51"/>
      <c r="M60" s="51"/>
      <c r="N60" s="51"/>
      <c r="O60" s="51"/>
      <c r="P60" s="51"/>
    </row>
    <row r="61" spans="4:16">
      <c r="D61" s="51" t="s">
        <v>22</v>
      </c>
      <c r="E61" s="51"/>
      <c r="F61" s="51"/>
      <c r="G61" s="51"/>
      <c r="H61" s="51"/>
      <c r="I61" s="51"/>
      <c r="J61" s="51"/>
      <c r="K61" s="51"/>
      <c r="L61" s="51"/>
      <c r="M61" s="51"/>
      <c r="N61" s="51"/>
      <c r="O61" s="51"/>
      <c r="P61" s="51"/>
    </row>
    <row r="62" spans="4:16">
      <c r="D62" s="51" t="s">
        <v>23</v>
      </c>
      <c r="E62" s="51"/>
      <c r="F62" s="51"/>
      <c r="G62" s="51"/>
      <c r="H62" s="51"/>
      <c r="I62" s="51"/>
      <c r="J62" s="51"/>
      <c r="K62" s="51"/>
      <c r="L62" s="51"/>
      <c r="M62" s="51"/>
      <c r="N62" s="51"/>
      <c r="O62" s="51"/>
      <c r="P62" s="51"/>
    </row>
    <row r="63" spans="4:16">
      <c r="D63" s="51" t="s">
        <v>24</v>
      </c>
      <c r="E63" s="51"/>
      <c r="F63" s="51"/>
      <c r="G63" s="51"/>
      <c r="H63" s="51"/>
      <c r="I63" s="51"/>
      <c r="J63" s="51"/>
      <c r="K63" s="51"/>
      <c r="L63" s="51"/>
      <c r="M63" s="51"/>
      <c r="N63" s="51"/>
      <c r="O63" s="51"/>
      <c r="P63" s="51"/>
    </row>
    <row r="64" spans="4:16">
      <c r="D64" s="51" t="s">
        <v>25</v>
      </c>
      <c r="E64" s="51"/>
      <c r="F64" s="51"/>
      <c r="G64" s="51"/>
      <c r="H64" s="51"/>
      <c r="I64" s="51"/>
      <c r="J64" s="51"/>
      <c r="K64" s="51"/>
      <c r="L64" s="51"/>
      <c r="M64" s="51"/>
      <c r="N64" s="51"/>
      <c r="O64" s="51"/>
      <c r="P64" s="51"/>
    </row>
    <row r="67" spans="4:16">
      <c r="D67" s="24" t="s">
        <v>9</v>
      </c>
    </row>
    <row r="68" spans="4:16" ht="7.5" customHeight="1"/>
    <row r="69" spans="4:16">
      <c r="D69" s="49" t="s">
        <v>26</v>
      </c>
      <c r="E69" s="49"/>
      <c r="F69" s="49"/>
      <c r="G69" s="49"/>
      <c r="H69" s="49"/>
      <c r="I69" s="49"/>
      <c r="J69" s="49"/>
      <c r="K69" s="49"/>
      <c r="L69" s="49"/>
      <c r="M69" s="49"/>
      <c r="N69" s="49"/>
      <c r="O69" s="49"/>
      <c r="P69" s="49"/>
    </row>
    <row r="70" spans="4:16">
      <c r="D70" s="49"/>
      <c r="E70" s="49"/>
      <c r="F70" s="49"/>
      <c r="G70" s="49"/>
      <c r="H70" s="49"/>
      <c r="I70" s="49"/>
      <c r="J70" s="49"/>
      <c r="K70" s="49"/>
      <c r="L70" s="49"/>
      <c r="M70" s="49"/>
      <c r="N70" s="49"/>
      <c r="O70" s="49"/>
      <c r="P70" s="49"/>
    </row>
    <row r="71" spans="4:16">
      <c r="D71" s="49"/>
      <c r="E71" s="49"/>
      <c r="F71" s="49"/>
      <c r="G71" s="49"/>
      <c r="H71" s="49"/>
      <c r="I71" s="49"/>
      <c r="J71" s="49"/>
      <c r="K71" s="49"/>
      <c r="L71" s="49"/>
      <c r="M71" s="49"/>
      <c r="N71" s="49"/>
      <c r="O71" s="49"/>
      <c r="P71" s="49"/>
    </row>
    <row r="72" spans="4:16">
      <c r="D72" s="49"/>
      <c r="E72" s="49"/>
      <c r="F72" s="49"/>
      <c r="G72" s="49"/>
      <c r="H72" s="49"/>
      <c r="I72" s="49"/>
      <c r="J72" s="49"/>
      <c r="K72" s="49"/>
      <c r="L72" s="49"/>
      <c r="M72" s="49"/>
      <c r="N72" s="49"/>
      <c r="O72" s="49"/>
      <c r="P72" s="49"/>
    </row>
    <row r="73" spans="4:16">
      <c r="D73" s="49"/>
      <c r="E73" s="49"/>
      <c r="F73" s="49"/>
      <c r="G73" s="49"/>
      <c r="H73" s="49"/>
      <c r="I73" s="49"/>
      <c r="J73" s="49"/>
      <c r="K73" s="49"/>
      <c r="L73" s="49"/>
      <c r="M73" s="49"/>
      <c r="N73" s="49"/>
      <c r="O73" s="49"/>
      <c r="P73" s="49"/>
    </row>
    <row r="74" spans="4:16">
      <c r="D74" s="49"/>
      <c r="E74" s="49"/>
      <c r="F74" s="49"/>
      <c r="G74" s="49"/>
      <c r="H74" s="49"/>
      <c r="I74" s="49"/>
      <c r="J74" s="49"/>
      <c r="K74" s="49"/>
      <c r="L74" s="49"/>
      <c r="M74" s="49"/>
      <c r="N74" s="49"/>
      <c r="O74" s="49"/>
      <c r="P74" s="49"/>
    </row>
    <row r="75" spans="4:16">
      <c r="D75" s="49"/>
      <c r="E75" s="49"/>
      <c r="F75" s="49"/>
      <c r="G75" s="49"/>
      <c r="H75" s="49"/>
      <c r="I75" s="49"/>
      <c r="J75" s="49"/>
      <c r="K75" s="49"/>
      <c r="L75" s="49"/>
      <c r="M75" s="49"/>
      <c r="N75" s="49"/>
      <c r="O75" s="49"/>
      <c r="P75" s="49"/>
    </row>
    <row r="76" spans="4:16">
      <c r="D76" s="49"/>
      <c r="E76" s="49"/>
      <c r="F76" s="49"/>
      <c r="G76" s="49"/>
      <c r="H76" s="49"/>
      <c r="I76" s="49"/>
      <c r="J76" s="49"/>
      <c r="K76" s="49"/>
      <c r="L76" s="49"/>
      <c r="M76" s="49"/>
      <c r="N76" s="49"/>
      <c r="O76" s="49"/>
      <c r="P76" s="49"/>
    </row>
    <row r="77" spans="4:16">
      <c r="D77" s="49"/>
      <c r="E77" s="49"/>
      <c r="F77" s="49"/>
      <c r="G77" s="49"/>
      <c r="H77" s="49"/>
      <c r="I77" s="49"/>
      <c r="J77" s="49"/>
      <c r="K77" s="49"/>
      <c r="L77" s="49"/>
      <c r="M77" s="49"/>
      <c r="N77" s="49"/>
      <c r="O77" s="49"/>
      <c r="P77" s="49"/>
    </row>
    <row r="78" spans="4:16">
      <c r="D78" s="49"/>
      <c r="E78" s="49"/>
      <c r="F78" s="49"/>
      <c r="G78" s="49"/>
      <c r="H78" s="49"/>
      <c r="I78" s="49"/>
      <c r="J78" s="49"/>
      <c r="K78" s="49"/>
      <c r="L78" s="49"/>
      <c r="M78" s="49"/>
      <c r="N78" s="49"/>
      <c r="O78" s="49"/>
      <c r="P78" s="49"/>
    </row>
    <row r="81" spans="4:16">
      <c r="D81" s="24" t="s">
        <v>10</v>
      </c>
    </row>
    <row r="82" spans="4:16" ht="7.5" customHeight="1"/>
    <row r="83" spans="4:16" ht="31.5" customHeight="1">
      <c r="D83" s="49" t="s">
        <v>27</v>
      </c>
      <c r="E83" s="49"/>
      <c r="F83" s="49"/>
      <c r="G83" s="49"/>
      <c r="H83" s="49"/>
      <c r="I83" s="49"/>
      <c r="J83" s="49"/>
      <c r="K83" s="49"/>
      <c r="L83" s="49"/>
      <c r="M83" s="49"/>
      <c r="N83" s="49"/>
      <c r="O83" s="49"/>
      <c r="P83" s="49"/>
    </row>
    <row r="84" spans="4:16" ht="31.5" customHeight="1">
      <c r="D84" s="49" t="s">
        <v>28</v>
      </c>
      <c r="E84" s="49"/>
      <c r="F84" s="49"/>
      <c r="G84" s="49"/>
      <c r="H84" s="49"/>
      <c r="I84" s="49"/>
      <c r="J84" s="49"/>
      <c r="K84" s="49"/>
      <c r="L84" s="49"/>
      <c r="M84" s="49"/>
      <c r="N84" s="49"/>
      <c r="O84" s="49"/>
      <c r="P84" s="49"/>
    </row>
    <row r="85" spans="4:16" ht="31.5" customHeight="1">
      <c r="D85" s="49" t="s">
        <v>29</v>
      </c>
      <c r="E85" s="49"/>
      <c r="F85" s="49"/>
      <c r="G85" s="49"/>
      <c r="H85" s="49"/>
      <c r="I85" s="49"/>
      <c r="J85" s="49"/>
      <c r="K85" s="49"/>
      <c r="L85" s="49"/>
      <c r="M85" s="49"/>
      <c r="N85" s="49"/>
      <c r="O85" s="49"/>
      <c r="P85" s="49"/>
    </row>
    <row r="86" spans="4:16" ht="28.5" customHeight="1">
      <c r="D86" s="49" t="s">
        <v>30</v>
      </c>
      <c r="E86" s="49"/>
      <c r="F86" s="49"/>
      <c r="G86" s="49"/>
      <c r="H86" s="49"/>
      <c r="I86" s="49"/>
      <c r="J86" s="49"/>
      <c r="K86" s="49"/>
      <c r="L86" s="49"/>
      <c r="M86" s="49"/>
      <c r="N86" s="49"/>
      <c r="O86" s="49"/>
      <c r="P86" s="49"/>
    </row>
    <row r="87" spans="4:16" ht="36.75" customHeight="1">
      <c r="D87" s="49" t="s">
        <v>31</v>
      </c>
      <c r="E87" s="49"/>
      <c r="F87" s="49"/>
      <c r="G87" s="49"/>
      <c r="H87" s="49"/>
      <c r="I87" s="49"/>
      <c r="J87" s="49"/>
      <c r="K87" s="49"/>
      <c r="L87" s="49"/>
      <c r="M87" s="49"/>
      <c r="N87" s="49"/>
      <c r="O87" s="49"/>
      <c r="P87" s="49"/>
    </row>
    <row r="88" spans="4:16" ht="35.25" customHeight="1">
      <c r="D88" s="49" t="s">
        <v>32</v>
      </c>
      <c r="E88" s="49"/>
      <c r="F88" s="49"/>
      <c r="G88" s="49"/>
      <c r="H88" s="49"/>
      <c r="I88" s="49"/>
      <c r="J88" s="49"/>
      <c r="K88" s="49"/>
      <c r="L88" s="49"/>
      <c r="M88" s="49"/>
      <c r="N88" s="49"/>
      <c r="O88" s="49"/>
      <c r="P88" s="49"/>
    </row>
    <row r="89" spans="4:16" ht="30.75" customHeight="1">
      <c r="D89" s="49" t="s">
        <v>33</v>
      </c>
      <c r="E89" s="49"/>
      <c r="F89" s="49"/>
      <c r="G89" s="49"/>
      <c r="H89" s="49"/>
      <c r="I89" s="49"/>
      <c r="J89" s="49"/>
      <c r="K89" s="49"/>
      <c r="L89" s="49"/>
      <c r="M89" s="49"/>
      <c r="N89" s="49"/>
      <c r="O89" s="49"/>
      <c r="P89" s="49"/>
    </row>
    <row r="90" spans="4:16" ht="49.5" customHeight="1">
      <c r="D90" s="49" t="s">
        <v>34</v>
      </c>
      <c r="E90" s="49"/>
      <c r="F90" s="49"/>
      <c r="G90" s="49"/>
      <c r="H90" s="49"/>
      <c r="I90" s="49"/>
      <c r="J90" s="49"/>
      <c r="K90" s="49"/>
      <c r="L90" s="49"/>
      <c r="M90" s="49"/>
      <c r="N90" s="49"/>
      <c r="O90" s="49"/>
      <c r="P90" s="49"/>
    </row>
    <row r="91" spans="4:16" ht="47.25" customHeight="1">
      <c r="D91" s="49" t="s">
        <v>35</v>
      </c>
      <c r="E91" s="49"/>
      <c r="F91" s="49"/>
      <c r="G91" s="49"/>
      <c r="H91" s="49"/>
      <c r="I91" s="49"/>
      <c r="J91" s="49"/>
      <c r="K91" s="49"/>
      <c r="L91" s="49"/>
      <c r="M91" s="49"/>
      <c r="N91" s="49"/>
      <c r="O91" s="49"/>
      <c r="P91" s="49"/>
    </row>
    <row r="92" spans="4:16" ht="33.75" customHeight="1">
      <c r="D92" s="49" t="s">
        <v>36</v>
      </c>
      <c r="E92" s="49"/>
      <c r="F92" s="49"/>
      <c r="G92" s="49"/>
      <c r="H92" s="49"/>
      <c r="I92" s="49"/>
      <c r="J92" s="49"/>
      <c r="K92" s="49"/>
      <c r="L92" s="49"/>
      <c r="M92" s="49"/>
      <c r="N92" s="49"/>
      <c r="O92" s="49"/>
      <c r="P92" s="49"/>
    </row>
    <row r="93" spans="4:16" ht="45.75" customHeight="1">
      <c r="D93" s="49" t="s">
        <v>37</v>
      </c>
      <c r="E93" s="49"/>
      <c r="F93" s="49"/>
      <c r="G93" s="49"/>
      <c r="H93" s="49"/>
      <c r="I93" s="49"/>
      <c r="J93" s="49"/>
      <c r="K93" s="49"/>
      <c r="L93" s="49"/>
      <c r="M93" s="49"/>
      <c r="N93" s="49"/>
      <c r="O93" s="49"/>
      <c r="P93" s="49"/>
    </row>
    <row r="94" spans="4:16" ht="20.25" customHeight="1">
      <c r="D94" s="49" t="s">
        <v>38</v>
      </c>
      <c r="E94" s="49"/>
      <c r="F94" s="49"/>
      <c r="G94" s="49"/>
      <c r="H94" s="49"/>
      <c r="I94" s="49"/>
      <c r="J94" s="49"/>
      <c r="K94" s="49"/>
      <c r="L94" s="49"/>
      <c r="M94" s="49"/>
      <c r="N94" s="49"/>
      <c r="O94" s="49"/>
      <c r="P94" s="49"/>
    </row>
    <row r="95" spans="4:16" ht="45.75" customHeight="1">
      <c r="D95" s="49" t="s">
        <v>39</v>
      </c>
      <c r="E95" s="49"/>
      <c r="F95" s="49"/>
      <c r="G95" s="49"/>
      <c r="H95" s="49"/>
      <c r="I95" s="49"/>
      <c r="J95" s="49"/>
      <c r="K95" s="49"/>
      <c r="L95" s="49"/>
      <c r="M95" s="49"/>
      <c r="N95" s="49"/>
      <c r="O95" s="49"/>
      <c r="P95" s="49"/>
    </row>
    <row r="96" spans="4:16" ht="39" customHeight="1">
      <c r="D96" s="49" t="s">
        <v>40</v>
      </c>
      <c r="E96" s="49"/>
      <c r="F96" s="49"/>
      <c r="G96" s="49"/>
      <c r="H96" s="49"/>
      <c r="I96" s="49"/>
      <c r="J96" s="49"/>
      <c r="K96" s="49"/>
      <c r="L96" s="49"/>
      <c r="M96" s="49"/>
      <c r="N96" s="49"/>
      <c r="O96" s="49"/>
      <c r="P96" s="49"/>
    </row>
    <row r="97" spans="4:16" ht="39" customHeight="1">
      <c r="D97" s="49" t="s">
        <v>41</v>
      </c>
      <c r="E97" s="49"/>
      <c r="F97" s="49"/>
      <c r="G97" s="49"/>
      <c r="H97" s="49"/>
      <c r="I97" s="49"/>
      <c r="J97" s="49"/>
      <c r="K97" s="49"/>
      <c r="L97" s="49"/>
      <c r="M97" s="49"/>
      <c r="N97" s="49"/>
      <c r="O97" s="49"/>
      <c r="P97" s="49"/>
    </row>
    <row r="98" spans="4:16" ht="45.75" customHeight="1">
      <c r="D98" s="49" t="s">
        <v>42</v>
      </c>
      <c r="E98" s="49"/>
      <c r="F98" s="49"/>
      <c r="G98" s="49"/>
      <c r="H98" s="49"/>
      <c r="I98" s="49"/>
      <c r="J98" s="49"/>
      <c r="K98" s="49"/>
      <c r="L98" s="49"/>
      <c r="M98" s="49"/>
      <c r="N98" s="49"/>
      <c r="O98" s="49"/>
      <c r="P98" s="49"/>
    </row>
    <row r="99" spans="4:16" ht="45.75" customHeight="1">
      <c r="D99" s="49" t="s">
        <v>43</v>
      </c>
      <c r="E99" s="49"/>
      <c r="F99" s="49"/>
      <c r="G99" s="49"/>
      <c r="H99" s="49"/>
      <c r="I99" s="49"/>
      <c r="J99" s="49"/>
      <c r="K99" s="49"/>
      <c r="L99" s="49"/>
      <c r="M99" s="49"/>
      <c r="N99" s="49"/>
      <c r="O99" s="49"/>
      <c r="P99" s="49"/>
    </row>
    <row r="100" spans="4:16" ht="52.5" customHeight="1">
      <c r="D100" s="49" t="s">
        <v>44</v>
      </c>
      <c r="E100" s="49"/>
      <c r="F100" s="49"/>
      <c r="G100" s="49"/>
      <c r="H100" s="49"/>
      <c r="I100" s="49"/>
      <c r="J100" s="49"/>
      <c r="K100" s="49"/>
      <c r="L100" s="49"/>
      <c r="M100" s="49"/>
      <c r="N100" s="49"/>
      <c r="O100" s="49"/>
      <c r="P100" s="49"/>
    </row>
    <row r="101" spans="4:16" ht="25.5" customHeight="1">
      <c r="D101" s="49" t="s">
        <v>45</v>
      </c>
      <c r="E101" s="49"/>
      <c r="F101" s="49"/>
      <c r="G101" s="49"/>
      <c r="H101" s="49"/>
      <c r="I101" s="49"/>
      <c r="J101" s="49"/>
      <c r="K101" s="49"/>
      <c r="L101" s="49"/>
      <c r="M101" s="49"/>
      <c r="N101" s="49"/>
      <c r="O101" s="49"/>
      <c r="P101" s="49"/>
    </row>
    <row r="102" spans="4:16" ht="22.5" customHeight="1">
      <c r="D102" s="49" t="s">
        <v>46</v>
      </c>
      <c r="E102" s="49"/>
      <c r="F102" s="49"/>
      <c r="G102" s="49"/>
      <c r="H102" s="49"/>
      <c r="I102" s="49"/>
      <c r="J102" s="49"/>
      <c r="K102" s="49"/>
      <c r="L102" s="49"/>
      <c r="M102" s="49"/>
      <c r="N102" s="49"/>
      <c r="O102" s="49"/>
      <c r="P102" s="49"/>
    </row>
    <row r="103" spans="4:16" ht="30.75" customHeight="1">
      <c r="D103" s="49" t="s">
        <v>47</v>
      </c>
      <c r="E103" s="49"/>
      <c r="F103" s="49"/>
      <c r="G103" s="49"/>
      <c r="H103" s="49"/>
      <c r="I103" s="49"/>
      <c r="J103" s="49"/>
      <c r="K103" s="49"/>
      <c r="L103" s="49"/>
      <c r="M103" s="49"/>
      <c r="N103" s="49"/>
      <c r="O103" s="49"/>
      <c r="P103" s="49"/>
    </row>
    <row r="104" spans="4:16" ht="66.75" customHeight="1">
      <c r="D104" s="49" t="s">
        <v>48</v>
      </c>
      <c r="E104" s="49"/>
      <c r="F104" s="49"/>
      <c r="G104" s="49"/>
      <c r="H104" s="49"/>
      <c r="I104" s="49"/>
      <c r="J104" s="49"/>
      <c r="K104" s="49"/>
      <c r="L104" s="49"/>
      <c r="M104" s="49"/>
      <c r="N104" s="49"/>
      <c r="O104" s="49"/>
      <c r="P104" s="49"/>
    </row>
    <row r="105" spans="4:16" ht="51.75" customHeight="1">
      <c r="D105" s="49" t="s">
        <v>49</v>
      </c>
      <c r="E105" s="49"/>
      <c r="F105" s="49"/>
      <c r="G105" s="49"/>
      <c r="H105" s="49"/>
      <c r="I105" s="49"/>
      <c r="J105" s="49"/>
      <c r="K105" s="49"/>
      <c r="L105" s="49"/>
      <c r="M105" s="49"/>
      <c r="N105" s="49"/>
      <c r="O105" s="49"/>
      <c r="P105" s="49"/>
    </row>
    <row r="106" spans="4:16" ht="21" customHeight="1">
      <c r="D106" s="49" t="s">
        <v>50</v>
      </c>
      <c r="E106" s="49"/>
      <c r="F106" s="49"/>
      <c r="G106" s="49"/>
      <c r="H106" s="49"/>
      <c r="I106" s="49"/>
      <c r="J106" s="49"/>
      <c r="K106" s="49"/>
      <c r="L106" s="49"/>
      <c r="M106" s="49"/>
      <c r="N106" s="49"/>
      <c r="O106" s="49"/>
      <c r="P106" s="49"/>
    </row>
    <row r="109" spans="4:16">
      <c r="D109" s="24" t="s">
        <v>11</v>
      </c>
    </row>
    <row r="111" spans="4:16">
      <c r="D111" s="24" t="s">
        <v>12</v>
      </c>
    </row>
    <row r="112" spans="4:16" ht="15.75" thickBot="1">
      <c r="D112" s="24"/>
    </row>
    <row r="113" spans="4:16" ht="15.75" thickBot="1">
      <c r="D113" s="52" t="s">
        <v>51</v>
      </c>
      <c r="E113" s="53"/>
      <c r="F113" s="53" t="s">
        <v>52</v>
      </c>
      <c r="G113" s="53"/>
      <c r="H113" s="54" t="s">
        <v>53</v>
      </c>
      <c r="I113" s="54"/>
      <c r="J113" s="54"/>
      <c r="K113" s="54"/>
      <c r="L113" s="54"/>
      <c r="M113" s="54"/>
      <c r="N113" s="54"/>
      <c r="O113" s="54"/>
      <c r="P113" s="55"/>
    </row>
    <row r="114" spans="4:16">
      <c r="D114" s="58" t="s">
        <v>54</v>
      </c>
      <c r="E114" s="58"/>
      <c r="F114" s="58" t="s">
        <v>55</v>
      </c>
      <c r="G114" s="58"/>
      <c r="H114" s="57" t="s">
        <v>56</v>
      </c>
      <c r="I114" s="57"/>
      <c r="J114" s="57"/>
      <c r="K114" s="57"/>
      <c r="L114" s="57"/>
      <c r="M114" s="57"/>
      <c r="N114" s="57"/>
      <c r="O114" s="57"/>
      <c r="P114" s="57"/>
    </row>
    <row r="115" spans="4:16">
      <c r="D115" s="58" t="s">
        <v>54</v>
      </c>
      <c r="E115" s="58"/>
      <c r="F115" s="59" t="s">
        <v>57</v>
      </c>
      <c r="G115" s="59"/>
      <c r="H115" s="57" t="s">
        <v>58</v>
      </c>
      <c r="I115" s="57"/>
      <c r="J115" s="57"/>
      <c r="K115" s="57"/>
      <c r="L115" s="57"/>
      <c r="M115" s="57"/>
      <c r="N115" s="57"/>
      <c r="O115" s="57"/>
      <c r="P115" s="57"/>
    </row>
    <row r="116" spans="4:16">
      <c r="D116" s="58" t="s">
        <v>54</v>
      </c>
      <c r="E116" s="58"/>
      <c r="F116" s="59" t="s">
        <v>59</v>
      </c>
      <c r="G116" s="59"/>
      <c r="H116" s="57" t="s">
        <v>60</v>
      </c>
      <c r="I116" s="57"/>
      <c r="J116" s="57"/>
      <c r="K116" s="57"/>
      <c r="L116" s="57"/>
      <c r="M116" s="57"/>
      <c r="N116" s="57"/>
      <c r="O116" s="57"/>
      <c r="P116" s="57"/>
    </row>
    <row r="117" spans="4:16">
      <c r="D117" s="58" t="s">
        <v>54</v>
      </c>
      <c r="E117" s="58"/>
      <c r="F117" s="59" t="s">
        <v>61</v>
      </c>
      <c r="G117" s="59"/>
      <c r="H117" s="57" t="s">
        <v>62</v>
      </c>
      <c r="I117" s="57"/>
      <c r="J117" s="57"/>
      <c r="K117" s="57"/>
      <c r="L117" s="57"/>
      <c r="M117" s="57"/>
      <c r="N117" s="57"/>
      <c r="O117" s="57"/>
      <c r="P117" s="57"/>
    </row>
    <row r="118" spans="4:16">
      <c r="D118" s="58" t="s">
        <v>54</v>
      </c>
      <c r="E118" s="58"/>
      <c r="F118" s="59" t="s">
        <v>63</v>
      </c>
      <c r="G118" s="59"/>
      <c r="H118" s="57" t="s">
        <v>64</v>
      </c>
      <c r="I118" s="57"/>
      <c r="J118" s="57"/>
      <c r="K118" s="57"/>
      <c r="L118" s="57"/>
      <c r="M118" s="57"/>
      <c r="N118" s="57"/>
      <c r="O118" s="57"/>
      <c r="P118" s="57"/>
    </row>
    <row r="119" spans="4:16">
      <c r="D119" s="58" t="s">
        <v>54</v>
      </c>
      <c r="E119" s="58"/>
      <c r="F119" s="59" t="s">
        <v>65</v>
      </c>
      <c r="G119" s="59"/>
      <c r="H119" s="57" t="s">
        <v>66</v>
      </c>
      <c r="I119" s="57"/>
      <c r="J119" s="57"/>
      <c r="K119" s="57"/>
      <c r="L119" s="57"/>
      <c r="M119" s="57"/>
      <c r="N119" s="57"/>
      <c r="O119" s="57"/>
      <c r="P119" s="57"/>
    </row>
    <row r="120" spans="4:16">
      <c r="D120" s="58" t="s">
        <v>67</v>
      </c>
      <c r="E120" s="58"/>
      <c r="F120" s="59">
        <v>17025</v>
      </c>
      <c r="G120" s="59"/>
      <c r="H120" s="57" t="s">
        <v>68</v>
      </c>
      <c r="I120" s="57"/>
      <c r="J120" s="57"/>
      <c r="K120" s="57"/>
      <c r="L120" s="57"/>
      <c r="M120" s="57"/>
      <c r="N120" s="57"/>
      <c r="O120" s="57"/>
      <c r="P120" s="57"/>
    </row>
    <row r="124" spans="4:16">
      <c r="D124" s="24" t="s">
        <v>13</v>
      </c>
    </row>
    <row r="125" spans="4:16">
      <c r="D125" s="24"/>
    </row>
    <row r="126" spans="4:16" ht="28.5" customHeight="1">
      <c r="D126" s="49" t="s">
        <v>69</v>
      </c>
      <c r="E126" s="49"/>
      <c r="F126" s="49"/>
      <c r="G126" s="49"/>
      <c r="H126" s="49"/>
      <c r="I126" s="49"/>
      <c r="J126" s="49"/>
      <c r="K126" s="49"/>
      <c r="L126" s="49"/>
      <c r="M126" s="49"/>
      <c r="N126" s="49"/>
      <c r="O126" s="49"/>
      <c r="P126" s="49"/>
    </row>
    <row r="127" spans="4:16" ht="28.5" customHeight="1">
      <c r="D127" s="49"/>
      <c r="E127" s="49"/>
      <c r="F127" s="49"/>
      <c r="G127" s="49"/>
      <c r="H127" s="49"/>
      <c r="I127" s="49"/>
      <c r="J127" s="49"/>
      <c r="K127" s="49"/>
      <c r="L127" s="49"/>
      <c r="M127" s="49"/>
      <c r="N127" s="49"/>
      <c r="O127" s="49"/>
      <c r="P127" s="49"/>
    </row>
    <row r="128" spans="4:16" ht="28.5" customHeight="1">
      <c r="D128" s="49"/>
      <c r="E128" s="49"/>
      <c r="F128" s="49"/>
      <c r="G128" s="49"/>
      <c r="H128" s="49"/>
      <c r="I128" s="49"/>
      <c r="J128" s="49"/>
      <c r="K128" s="49"/>
      <c r="L128" s="49"/>
      <c r="M128" s="49"/>
      <c r="N128" s="49"/>
      <c r="O128" s="49"/>
      <c r="P128" s="49"/>
    </row>
    <row r="129" spans="4:16" ht="28.5" customHeight="1">
      <c r="D129" s="49"/>
      <c r="E129" s="49"/>
      <c r="F129" s="49"/>
      <c r="G129" s="49"/>
      <c r="H129" s="49"/>
      <c r="I129" s="49"/>
      <c r="J129" s="49"/>
      <c r="K129" s="49"/>
      <c r="L129" s="49"/>
      <c r="M129" s="49"/>
      <c r="N129" s="49"/>
      <c r="O129" s="49"/>
      <c r="P129" s="49"/>
    </row>
    <row r="130" spans="4:16" ht="28.5" customHeight="1">
      <c r="D130" s="49"/>
      <c r="E130" s="49"/>
      <c r="F130" s="49"/>
      <c r="G130" s="49"/>
      <c r="H130" s="49"/>
      <c r="I130" s="49"/>
      <c r="J130" s="49"/>
      <c r="K130" s="49"/>
      <c r="L130" s="49"/>
      <c r="M130" s="49"/>
      <c r="N130" s="49"/>
      <c r="O130" s="49"/>
      <c r="P130" s="49"/>
    </row>
    <row r="131" spans="4:16">
      <c r="D131" s="24"/>
    </row>
    <row r="132" spans="4:16">
      <c r="D132" s="24"/>
    </row>
    <row r="133" spans="4:16">
      <c r="D133" s="24" t="s">
        <v>14</v>
      </c>
    </row>
    <row r="135" spans="4:16">
      <c r="D135" s="49" t="s">
        <v>70</v>
      </c>
      <c r="E135" s="49"/>
      <c r="F135" s="49"/>
      <c r="G135" s="49"/>
      <c r="H135" s="49"/>
      <c r="I135" s="49"/>
      <c r="J135" s="49"/>
      <c r="K135" s="49"/>
      <c r="L135" s="49"/>
      <c r="M135" s="49"/>
      <c r="N135" s="49"/>
      <c r="O135" s="49"/>
      <c r="P135" s="49"/>
    </row>
    <row r="136" spans="4:16">
      <c r="D136" s="49"/>
      <c r="E136" s="49"/>
      <c r="F136" s="49"/>
      <c r="G136" s="49"/>
      <c r="H136" s="49"/>
      <c r="I136" s="49"/>
      <c r="J136" s="49"/>
      <c r="K136" s="49"/>
      <c r="L136" s="49"/>
      <c r="M136" s="49"/>
      <c r="N136" s="49"/>
      <c r="O136" s="49"/>
      <c r="P136" s="49"/>
    </row>
    <row r="137" spans="4:16">
      <c r="D137" s="49"/>
      <c r="E137" s="49"/>
      <c r="F137" s="49"/>
      <c r="G137" s="49"/>
      <c r="H137" s="49"/>
      <c r="I137" s="49"/>
      <c r="J137" s="49"/>
      <c r="K137" s="49"/>
      <c r="L137" s="49"/>
      <c r="M137" s="49"/>
      <c r="N137" s="49"/>
      <c r="O137" s="49"/>
      <c r="P137" s="49"/>
    </row>
    <row r="138" spans="4:16">
      <c r="D138" s="49"/>
      <c r="E138" s="49"/>
      <c r="F138" s="49"/>
      <c r="G138" s="49"/>
      <c r="H138" s="49"/>
      <c r="I138" s="49"/>
      <c r="J138" s="49"/>
      <c r="K138" s="49"/>
      <c r="L138" s="49"/>
      <c r="M138" s="49"/>
      <c r="N138" s="49"/>
      <c r="O138" s="49"/>
      <c r="P138" s="49"/>
    </row>
    <row r="139" spans="4:16">
      <c r="D139" s="49"/>
      <c r="E139" s="49"/>
      <c r="F139" s="49"/>
      <c r="G139" s="49"/>
      <c r="H139" s="49"/>
      <c r="I139" s="49"/>
      <c r="J139" s="49"/>
      <c r="K139" s="49"/>
      <c r="L139" s="49"/>
      <c r="M139" s="49"/>
      <c r="N139" s="49"/>
      <c r="O139" s="49"/>
      <c r="P139" s="49"/>
    </row>
    <row r="142" spans="4:16">
      <c r="D142" s="24" t="s">
        <v>15</v>
      </c>
    </row>
    <row r="144" spans="4:16">
      <c r="D144" s="49" t="s">
        <v>71</v>
      </c>
      <c r="E144" s="49"/>
      <c r="F144" s="49"/>
      <c r="G144" s="49"/>
      <c r="H144" s="49"/>
      <c r="I144" s="49"/>
      <c r="J144" s="49"/>
      <c r="K144" s="49"/>
      <c r="L144" s="49"/>
      <c r="M144" s="49"/>
      <c r="N144" s="49"/>
      <c r="O144" s="49"/>
      <c r="P144" s="49"/>
    </row>
    <row r="145" spans="4:16">
      <c r="D145" s="49"/>
      <c r="E145" s="49"/>
      <c r="F145" s="49"/>
      <c r="G145" s="49"/>
      <c r="H145" s="49"/>
      <c r="I145" s="49"/>
      <c r="J145" s="49"/>
      <c r="K145" s="49"/>
      <c r="L145" s="49"/>
      <c r="M145" s="49"/>
      <c r="N145" s="49"/>
      <c r="O145" s="49"/>
      <c r="P145" s="49"/>
    </row>
    <row r="146" spans="4:16">
      <c r="D146" s="49"/>
      <c r="E146" s="49"/>
      <c r="F146" s="49"/>
      <c r="G146" s="49"/>
      <c r="H146" s="49"/>
      <c r="I146" s="49"/>
      <c r="J146" s="49"/>
      <c r="K146" s="49"/>
      <c r="L146" s="49"/>
      <c r="M146" s="49"/>
      <c r="N146" s="49"/>
      <c r="O146" s="49"/>
      <c r="P146" s="49"/>
    </row>
    <row r="147" spans="4:16">
      <c r="D147" s="49"/>
      <c r="E147" s="49"/>
      <c r="F147" s="49"/>
      <c r="G147" s="49"/>
      <c r="H147" s="49"/>
      <c r="I147" s="49"/>
      <c r="J147" s="49"/>
      <c r="K147" s="49"/>
      <c r="L147" s="49"/>
      <c r="M147" s="49"/>
      <c r="N147" s="49"/>
      <c r="O147" s="49"/>
      <c r="P147" s="49"/>
    </row>
    <row r="148" spans="4:16">
      <c r="D148" s="49"/>
      <c r="E148" s="49"/>
      <c r="F148" s="49"/>
      <c r="G148" s="49"/>
      <c r="H148" s="49"/>
      <c r="I148" s="49"/>
      <c r="J148" s="49"/>
      <c r="K148" s="49"/>
      <c r="L148" s="49"/>
      <c r="M148" s="49"/>
      <c r="N148" s="49"/>
      <c r="O148" s="49"/>
      <c r="P148" s="49"/>
    </row>
    <row r="149" spans="4:16">
      <c r="D149" s="49"/>
      <c r="E149" s="49"/>
      <c r="F149" s="49"/>
      <c r="G149" s="49"/>
      <c r="H149" s="49"/>
      <c r="I149" s="49"/>
      <c r="J149" s="49"/>
      <c r="K149" s="49"/>
      <c r="L149" s="49"/>
      <c r="M149" s="49"/>
      <c r="N149" s="49"/>
      <c r="O149" s="49"/>
      <c r="P149" s="49"/>
    </row>
    <row r="152" spans="4:16">
      <c r="D152" s="24" t="s">
        <v>16</v>
      </c>
    </row>
    <row r="154" spans="4:16">
      <c r="D154" s="49" t="s">
        <v>72</v>
      </c>
      <c r="E154" s="49"/>
      <c r="F154" s="49"/>
      <c r="G154" s="49"/>
      <c r="H154" s="49"/>
      <c r="I154" s="49"/>
      <c r="J154" s="49"/>
      <c r="K154" s="49"/>
      <c r="L154" s="49"/>
      <c r="M154" s="49"/>
      <c r="N154" s="49"/>
      <c r="O154" s="49"/>
      <c r="P154" s="49"/>
    </row>
    <row r="155" spans="4:16">
      <c r="D155" s="49"/>
      <c r="E155" s="49"/>
      <c r="F155" s="49"/>
      <c r="G155" s="49"/>
      <c r="H155" s="49"/>
      <c r="I155" s="49"/>
      <c r="J155" s="49"/>
      <c r="K155" s="49"/>
      <c r="L155" s="49"/>
      <c r="M155" s="49"/>
      <c r="N155" s="49"/>
      <c r="O155" s="49"/>
      <c r="P155" s="49"/>
    </row>
    <row r="156" spans="4:16">
      <c r="D156" s="49"/>
      <c r="E156" s="49"/>
      <c r="F156" s="49"/>
      <c r="G156" s="49"/>
      <c r="H156" s="49"/>
      <c r="I156" s="49"/>
      <c r="J156" s="49"/>
      <c r="K156" s="49"/>
      <c r="L156" s="49"/>
      <c r="M156" s="49"/>
      <c r="N156" s="49"/>
      <c r="O156" s="49"/>
      <c r="P156" s="49"/>
    </row>
    <row r="159" spans="4:16">
      <c r="D159" s="24" t="s">
        <v>17</v>
      </c>
    </row>
    <row r="161" spans="4:16">
      <c r="D161" s="50" t="s">
        <v>73</v>
      </c>
      <c r="E161" s="60"/>
      <c r="F161" s="60"/>
      <c r="G161" s="60"/>
      <c r="H161" s="60"/>
      <c r="I161" s="60"/>
      <c r="J161" s="60"/>
      <c r="K161" s="60"/>
      <c r="L161" s="60"/>
      <c r="M161" s="60"/>
      <c r="N161" s="60"/>
      <c r="O161" s="60"/>
      <c r="P161" s="60"/>
    </row>
    <row r="162" spans="4:16">
      <c r="D162" s="50"/>
      <c r="E162" s="60"/>
      <c r="F162" s="60"/>
      <c r="G162" s="60"/>
      <c r="H162" s="60"/>
      <c r="I162" s="60"/>
      <c r="J162" s="60"/>
      <c r="K162" s="60"/>
      <c r="L162" s="60"/>
      <c r="M162" s="60"/>
      <c r="N162" s="60"/>
      <c r="O162" s="60"/>
      <c r="P162" s="60"/>
    </row>
    <row r="163" spans="4:16">
      <c r="D163" s="50"/>
      <c r="E163" s="60"/>
      <c r="F163" s="60"/>
      <c r="G163" s="60"/>
      <c r="H163" s="60"/>
      <c r="I163" s="60"/>
      <c r="J163" s="60"/>
      <c r="K163" s="60"/>
      <c r="L163" s="60"/>
      <c r="M163" s="60"/>
      <c r="N163" s="60"/>
      <c r="O163" s="60"/>
      <c r="P163" s="60"/>
    </row>
    <row r="164" spans="4:16">
      <c r="D164" s="50"/>
      <c r="E164" s="60"/>
      <c r="F164" s="60"/>
      <c r="G164" s="60"/>
      <c r="H164" s="60"/>
      <c r="I164" s="60"/>
      <c r="J164" s="60"/>
      <c r="K164" s="60"/>
      <c r="L164" s="60"/>
      <c r="M164" s="60"/>
      <c r="N164" s="60"/>
      <c r="O164" s="60"/>
      <c r="P164" s="60"/>
    </row>
    <row r="165" spans="4:16">
      <c r="D165" s="60"/>
      <c r="E165" s="60"/>
      <c r="F165" s="60"/>
      <c r="G165" s="60"/>
      <c r="H165" s="60"/>
      <c r="I165" s="60"/>
      <c r="J165" s="60"/>
      <c r="K165" s="60"/>
      <c r="L165" s="60"/>
      <c r="M165" s="60"/>
      <c r="N165" s="60"/>
      <c r="O165" s="60"/>
      <c r="P165" s="60"/>
    </row>
    <row r="166" spans="4:16">
      <c r="D166" s="60"/>
      <c r="E166" s="60"/>
      <c r="F166" s="60"/>
      <c r="G166" s="60"/>
      <c r="H166" s="60"/>
      <c r="I166" s="60"/>
      <c r="J166" s="60"/>
      <c r="K166" s="60"/>
      <c r="L166" s="60"/>
      <c r="M166" s="60"/>
      <c r="N166" s="60"/>
      <c r="O166" s="60"/>
      <c r="P166" s="60"/>
    </row>
    <row r="167" spans="4:16">
      <c r="D167" s="60"/>
      <c r="E167" s="60"/>
      <c r="F167" s="60"/>
      <c r="G167" s="60"/>
      <c r="H167" s="60"/>
      <c r="I167" s="60"/>
      <c r="J167" s="60"/>
      <c r="K167" s="60"/>
      <c r="L167" s="60"/>
      <c r="M167" s="60"/>
      <c r="N167" s="60"/>
      <c r="O167" s="60"/>
      <c r="P167" s="60"/>
    </row>
    <row r="168" spans="4:16">
      <c r="D168" s="60"/>
      <c r="E168" s="60"/>
      <c r="F168" s="60"/>
      <c r="G168" s="60"/>
      <c r="H168" s="60"/>
      <c r="I168" s="60"/>
      <c r="J168" s="60"/>
      <c r="K168" s="60"/>
      <c r="L168" s="60"/>
      <c r="M168" s="60"/>
      <c r="N168" s="60"/>
      <c r="O168" s="60"/>
      <c r="P168" s="60"/>
    </row>
  </sheetData>
  <mergeCells count="68">
    <mergeCell ref="D161:P168"/>
    <mergeCell ref="D126:P130"/>
    <mergeCell ref="D154:P156"/>
    <mergeCell ref="D135:P139"/>
    <mergeCell ref="D144:P149"/>
    <mergeCell ref="D120:E120"/>
    <mergeCell ref="F120:G120"/>
    <mergeCell ref="H120:P120"/>
    <mergeCell ref="H117:P117"/>
    <mergeCell ref="H119:P119"/>
    <mergeCell ref="H118:P118"/>
    <mergeCell ref="D117:E117"/>
    <mergeCell ref="D119:E119"/>
    <mergeCell ref="F117:G117"/>
    <mergeCell ref="D118:E118"/>
    <mergeCell ref="F118:G118"/>
    <mergeCell ref="F119:G119"/>
    <mergeCell ref="H114:P114"/>
    <mergeCell ref="D114:E114"/>
    <mergeCell ref="F114:G114"/>
    <mergeCell ref="F115:G115"/>
    <mergeCell ref="F116:G116"/>
    <mergeCell ref="H115:P115"/>
    <mergeCell ref="H116:P116"/>
    <mergeCell ref="D115:E115"/>
    <mergeCell ref="D116:E116"/>
    <mergeCell ref="D6:P6"/>
    <mergeCell ref="D83:P83"/>
    <mergeCell ref="D84:P84"/>
    <mergeCell ref="D85:P85"/>
    <mergeCell ref="D87:P87"/>
    <mergeCell ref="D64:P64"/>
    <mergeCell ref="D62:P62"/>
    <mergeCell ref="D69:P78"/>
    <mergeCell ref="D86:P86"/>
    <mergeCell ref="D113:E113"/>
    <mergeCell ref="F113:G113"/>
    <mergeCell ref="H113:P113"/>
    <mergeCell ref="D94:P94"/>
    <mergeCell ref="D95:P95"/>
    <mergeCell ref="D96:P96"/>
    <mergeCell ref="D97:P97"/>
    <mergeCell ref="D98:P98"/>
    <mergeCell ref="D100:P100"/>
    <mergeCell ref="D99:P99"/>
    <mergeCell ref="D103:P103"/>
    <mergeCell ref="D105:P105"/>
    <mergeCell ref="D101:P101"/>
    <mergeCell ref="D102:P102"/>
    <mergeCell ref="D106:P106"/>
    <mergeCell ref="D104:P104"/>
    <mergeCell ref="D92:P92"/>
    <mergeCell ref="D93:P93"/>
    <mergeCell ref="D31:P47"/>
    <mergeCell ref="D52:P54"/>
    <mergeCell ref="D59:P59"/>
    <mergeCell ref="D60:P60"/>
    <mergeCell ref="D61:P61"/>
    <mergeCell ref="D63:P63"/>
    <mergeCell ref="D88:P88"/>
    <mergeCell ref="D89:P89"/>
    <mergeCell ref="D90:P90"/>
    <mergeCell ref="D91:P91"/>
    <mergeCell ref="N2:O2"/>
    <mergeCell ref="N3:O3"/>
    <mergeCell ref="D2:F4"/>
    <mergeCell ref="G2:M4"/>
    <mergeCell ref="N4:O4"/>
  </mergeCells>
  <hyperlinks>
    <hyperlink ref="D12" location="'Política de BackUp'!D27" display="1. Antecedentes" xr:uid="{00000000-0004-0000-0000-000000000000}"/>
    <hyperlink ref="D13" location="'Política de BackUp'!D48" display="2. Objetivo General" xr:uid="{00000000-0004-0000-0000-000001000000}"/>
    <hyperlink ref="D14" location="'Política de BackUp'!D55" display="2.1. Objetivos Específicos" xr:uid="{00000000-0004-0000-0000-000002000000}"/>
    <hyperlink ref="D15" location="'Política de BackUp'!D65" display="3. Alcance" xr:uid="{00000000-0004-0000-0000-000003000000}"/>
    <hyperlink ref="D16" location="'Política de BackUp'!D79" display="4. Definiciones" xr:uid="{00000000-0004-0000-0000-000004000000}"/>
    <hyperlink ref="D17" location="'Política de BackUp'!D107" display="5. Generalidades" xr:uid="{00000000-0004-0000-0000-000005000000}"/>
    <hyperlink ref="D18" location="'Política de BackUp'!D109" display="5.1 Información a respaldar" xr:uid="{00000000-0004-0000-0000-000006000000}"/>
    <hyperlink ref="D19" location="'Política de BackUp'!D121" display="5.2 Frecuencia de respaldo" xr:uid="{00000000-0004-0000-0000-000007000000}"/>
    <hyperlink ref="D20" location="'Política de BackUp'!D128" display="5.3 Meta del indicador" xr:uid="{00000000-0004-0000-0000-000008000000}"/>
    <hyperlink ref="D21" location="'Política de BackUp'!D137" display="5.4 Custodia de información" xr:uid="{00000000-0004-0000-0000-000009000000}"/>
    <hyperlink ref="D22" location="'Política de BackUp'!D144" display="5.5 Periodos de retención" xr:uid="{00000000-0004-0000-0000-00000A000000}"/>
    <hyperlink ref="D23" location="'Política de BackUp'!D151" display="5.6 Proceso de restauración" xr:uid="{00000000-0004-0000-0000-00000B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26"/>
  <sheetViews>
    <sheetView zoomScale="85" zoomScaleNormal="85" workbookViewId="0">
      <pane ySplit="1" topLeftCell="A2" activePane="bottomLeft" state="frozen"/>
      <selection pane="bottomLeft" activeCell="A3" sqref="A3"/>
    </sheetView>
  </sheetViews>
  <sheetFormatPr defaultColWidth="0" defaultRowHeight="15"/>
  <cols>
    <col min="1" max="1" width="10.7109375" bestFit="1" customWidth="1"/>
    <col min="2" max="2" width="22" bestFit="1" customWidth="1"/>
    <col min="3" max="3" width="22.140625" bestFit="1" customWidth="1"/>
    <col min="4" max="4" width="17.28515625" bestFit="1" customWidth="1"/>
    <col min="5" max="5" width="24.7109375" bestFit="1" customWidth="1"/>
    <col min="6" max="6" width="18" bestFit="1" customWidth="1"/>
    <col min="7" max="7" width="27.42578125" customWidth="1"/>
    <col min="8" max="8" width="13.140625" customWidth="1"/>
    <col min="9" max="9" width="19.28515625" customWidth="1"/>
    <col min="10" max="12" width="7.85546875" customWidth="1"/>
    <col min="13" max="13" width="17.140625" bestFit="1" customWidth="1"/>
    <col min="14" max="16" width="2.42578125" customWidth="1"/>
    <col min="17" max="23" width="0" hidden="1" customWidth="1"/>
    <col min="24" max="16384" width="9.140625" hidden="1"/>
  </cols>
  <sheetData>
    <row r="1" spans="1:23">
      <c r="A1" s="4" t="s">
        <v>74</v>
      </c>
      <c r="B1" s="4" t="s">
        <v>54</v>
      </c>
      <c r="C1" s="4" t="s">
        <v>75</v>
      </c>
      <c r="D1" s="4" t="s">
        <v>76</v>
      </c>
      <c r="E1" s="4" t="s">
        <v>77</v>
      </c>
      <c r="F1" s="3" t="s">
        <v>78</v>
      </c>
      <c r="G1" s="3" t="s">
        <v>79</v>
      </c>
      <c r="H1" s="3" t="s">
        <v>80</v>
      </c>
      <c r="I1" s="3" t="s">
        <v>81</v>
      </c>
      <c r="J1" s="3" t="s">
        <v>82</v>
      </c>
      <c r="K1" s="3" t="s">
        <v>83</v>
      </c>
      <c r="L1" s="3" t="s">
        <v>84</v>
      </c>
      <c r="M1" s="3" t="s">
        <v>85</v>
      </c>
      <c r="V1" t="s">
        <v>86</v>
      </c>
      <c r="W1" t="s">
        <v>83</v>
      </c>
    </row>
    <row r="2" spans="1:23">
      <c r="A2" s="1">
        <v>44565</v>
      </c>
      <c r="B2" t="s">
        <v>87</v>
      </c>
      <c r="C2" s="2">
        <v>323260</v>
      </c>
      <c r="D2" s="2">
        <v>163</v>
      </c>
      <c r="E2" s="2">
        <v>37264</v>
      </c>
      <c r="F2" s="2">
        <f>IF(C2="","",SUM(C2:D2))</f>
        <v>323423</v>
      </c>
      <c r="G2" s="6">
        <f>IF(F2="","",F2/1024)</f>
        <v>315.8427734375</v>
      </c>
      <c r="H2" s="2">
        <f>IF(F2="","",F2-E2)</f>
        <v>286159</v>
      </c>
      <c r="I2" s="5">
        <f>IF(F2="","", (E2/F2))</f>
        <v>0.11521753245749375</v>
      </c>
      <c r="J2" s="2">
        <f>IF(A2="","",DAY(A2))</f>
        <v>4</v>
      </c>
      <c r="K2" s="2">
        <f>IF(A2="","",MONTH(A2))</f>
        <v>1</v>
      </c>
      <c r="L2" s="2">
        <f>IF(A2="","",YEAR(A2))</f>
        <v>2022</v>
      </c>
      <c r="M2" s="2" t="str">
        <f>IF(A2="","",VLOOKUP(MONTH(A2),$V$1:$W$14,2,FALSE))</f>
        <v>Enero</v>
      </c>
      <c r="V2">
        <v>1</v>
      </c>
      <c r="W2" t="s">
        <v>88</v>
      </c>
    </row>
    <row r="3" spans="1:23">
      <c r="A3" s="1"/>
      <c r="C3" s="2"/>
      <c r="D3" s="2"/>
      <c r="E3" s="2"/>
      <c r="F3" s="2" t="str">
        <f t="shared" ref="F3:F19" si="0">IF(C3="","",SUM(C3:D3))</f>
        <v/>
      </c>
      <c r="G3" s="6" t="str">
        <f t="shared" ref="G3:G19" si="1">IF(F3="","",F3/1024)</f>
        <v/>
      </c>
      <c r="H3" s="2" t="str">
        <f t="shared" ref="H3:H19" si="2">IF(F3="","",F3-E3)</f>
        <v/>
      </c>
      <c r="I3" s="5" t="str">
        <f t="shared" ref="I3:I19" si="3">IF(F3="","", (E3/F3))</f>
        <v/>
      </c>
      <c r="J3" s="2" t="str">
        <f t="shared" ref="J3:J38" si="4">IF(A3="","",DAY(A3))</f>
        <v/>
      </c>
      <c r="K3" s="2" t="str">
        <f t="shared" ref="K3:K38" si="5">IF(A3="","",MONTH(A3))</f>
        <v/>
      </c>
      <c r="L3" s="2" t="str">
        <f t="shared" ref="L3:L38" si="6">IF(A3="","",YEAR(A3))</f>
        <v/>
      </c>
      <c r="M3" s="2" t="str">
        <f t="shared" ref="M3:M19" si="7">IF(A3="","",VLOOKUP(MONTH(A3),$V$1:$W$14,2,FALSE))</f>
        <v/>
      </c>
      <c r="V3">
        <v>2</v>
      </c>
      <c r="W3" t="s">
        <v>89</v>
      </c>
    </row>
    <row r="4" spans="1:23">
      <c r="A4" s="1"/>
      <c r="C4" s="2"/>
      <c r="D4" s="2"/>
      <c r="E4" s="2"/>
      <c r="F4" s="2" t="str">
        <f t="shared" si="0"/>
        <v/>
      </c>
      <c r="G4" s="6" t="str">
        <f t="shared" si="1"/>
        <v/>
      </c>
      <c r="H4" s="2" t="str">
        <f t="shared" si="2"/>
        <v/>
      </c>
      <c r="I4" s="5" t="str">
        <f t="shared" si="3"/>
        <v/>
      </c>
      <c r="J4" s="2" t="str">
        <f t="shared" si="4"/>
        <v/>
      </c>
      <c r="K4" s="2" t="str">
        <f t="shared" si="5"/>
        <v/>
      </c>
      <c r="L4" s="2" t="str">
        <f t="shared" si="6"/>
        <v/>
      </c>
      <c r="M4" s="2" t="str">
        <f t="shared" si="7"/>
        <v/>
      </c>
      <c r="V4">
        <v>3</v>
      </c>
      <c r="W4" t="s">
        <v>90</v>
      </c>
    </row>
    <row r="5" spans="1:23">
      <c r="A5" s="1"/>
      <c r="C5" s="2"/>
      <c r="D5" s="2"/>
      <c r="E5" s="2"/>
      <c r="F5" s="2" t="str">
        <f t="shared" si="0"/>
        <v/>
      </c>
      <c r="G5" s="6" t="str">
        <f t="shared" si="1"/>
        <v/>
      </c>
      <c r="H5" s="2" t="str">
        <f t="shared" si="2"/>
        <v/>
      </c>
      <c r="I5" s="5" t="str">
        <f t="shared" si="3"/>
        <v/>
      </c>
      <c r="J5" s="2" t="str">
        <f t="shared" si="4"/>
        <v/>
      </c>
      <c r="K5" s="2" t="str">
        <f t="shared" si="5"/>
        <v/>
      </c>
      <c r="L5" s="2" t="str">
        <f t="shared" si="6"/>
        <v/>
      </c>
      <c r="M5" s="2" t="str">
        <f t="shared" si="7"/>
        <v/>
      </c>
      <c r="V5">
        <v>4</v>
      </c>
      <c r="W5" t="s">
        <v>91</v>
      </c>
    </row>
    <row r="6" spans="1:23">
      <c r="A6" s="1"/>
      <c r="C6" s="2"/>
      <c r="D6" s="2"/>
      <c r="E6" s="2"/>
      <c r="F6" s="2" t="str">
        <f t="shared" si="0"/>
        <v/>
      </c>
      <c r="G6" s="6" t="str">
        <f t="shared" si="1"/>
        <v/>
      </c>
      <c r="H6" s="2" t="str">
        <f t="shared" si="2"/>
        <v/>
      </c>
      <c r="I6" s="5" t="str">
        <f t="shared" si="3"/>
        <v/>
      </c>
      <c r="J6" s="2" t="str">
        <f t="shared" si="4"/>
        <v/>
      </c>
      <c r="K6" s="2" t="str">
        <f t="shared" si="5"/>
        <v/>
      </c>
      <c r="L6" s="2" t="str">
        <f t="shared" si="6"/>
        <v/>
      </c>
      <c r="M6" s="2" t="str">
        <f t="shared" si="7"/>
        <v/>
      </c>
      <c r="V6">
        <v>5</v>
      </c>
      <c r="W6" t="s">
        <v>92</v>
      </c>
    </row>
    <row r="7" spans="1:23">
      <c r="A7" s="1"/>
      <c r="C7" s="2"/>
      <c r="D7" s="2"/>
      <c r="E7" s="2"/>
      <c r="F7" s="2" t="str">
        <f t="shared" si="0"/>
        <v/>
      </c>
      <c r="G7" s="6" t="str">
        <f t="shared" si="1"/>
        <v/>
      </c>
      <c r="H7" s="2" t="str">
        <f t="shared" si="2"/>
        <v/>
      </c>
      <c r="I7" s="5" t="str">
        <f t="shared" si="3"/>
        <v/>
      </c>
      <c r="J7" s="2" t="str">
        <f t="shared" si="4"/>
        <v/>
      </c>
      <c r="K7" s="2" t="str">
        <f t="shared" si="5"/>
        <v/>
      </c>
      <c r="L7" s="2" t="str">
        <f t="shared" si="6"/>
        <v/>
      </c>
      <c r="M7" s="2" t="str">
        <f t="shared" si="7"/>
        <v/>
      </c>
      <c r="V7">
        <v>6</v>
      </c>
      <c r="W7" t="s">
        <v>93</v>
      </c>
    </row>
    <row r="8" spans="1:23">
      <c r="A8" s="1"/>
      <c r="C8" s="2"/>
      <c r="D8" s="2"/>
      <c r="E8" s="2"/>
      <c r="F8" s="2" t="str">
        <f t="shared" si="0"/>
        <v/>
      </c>
      <c r="G8" s="6" t="str">
        <f t="shared" si="1"/>
        <v/>
      </c>
      <c r="H8" s="2" t="str">
        <f t="shared" si="2"/>
        <v/>
      </c>
      <c r="I8" s="5" t="str">
        <f t="shared" si="3"/>
        <v/>
      </c>
      <c r="J8" s="2" t="str">
        <f t="shared" si="4"/>
        <v/>
      </c>
      <c r="K8" s="2" t="str">
        <f t="shared" si="5"/>
        <v/>
      </c>
      <c r="L8" s="2" t="str">
        <f t="shared" si="6"/>
        <v/>
      </c>
      <c r="M8" s="2" t="str">
        <f t="shared" si="7"/>
        <v/>
      </c>
      <c r="V8">
        <v>7</v>
      </c>
      <c r="W8" t="s">
        <v>94</v>
      </c>
    </row>
    <row r="9" spans="1:23">
      <c r="A9" s="1"/>
      <c r="C9" s="2"/>
      <c r="D9" s="2"/>
      <c r="E9" s="2"/>
      <c r="F9" s="2" t="str">
        <f t="shared" si="0"/>
        <v/>
      </c>
      <c r="G9" s="6" t="str">
        <f t="shared" si="1"/>
        <v/>
      </c>
      <c r="H9" s="2" t="str">
        <f t="shared" si="2"/>
        <v/>
      </c>
      <c r="I9" s="5" t="str">
        <f t="shared" si="3"/>
        <v/>
      </c>
      <c r="J9" s="2" t="str">
        <f t="shared" si="4"/>
        <v/>
      </c>
      <c r="K9" s="2" t="str">
        <f t="shared" si="5"/>
        <v/>
      </c>
      <c r="L9" s="2" t="str">
        <f t="shared" si="6"/>
        <v/>
      </c>
      <c r="M9" s="2" t="str">
        <f t="shared" si="7"/>
        <v/>
      </c>
      <c r="V9">
        <v>8</v>
      </c>
      <c r="W9" t="s">
        <v>95</v>
      </c>
    </row>
    <row r="10" spans="1:23">
      <c r="A10" s="1"/>
      <c r="C10" s="2"/>
      <c r="D10" s="2"/>
      <c r="E10" s="2"/>
      <c r="F10" s="2" t="str">
        <f t="shared" si="0"/>
        <v/>
      </c>
      <c r="G10" s="6" t="str">
        <f t="shared" si="1"/>
        <v/>
      </c>
      <c r="H10" s="2" t="str">
        <f t="shared" si="2"/>
        <v/>
      </c>
      <c r="I10" s="5" t="str">
        <f t="shared" si="3"/>
        <v/>
      </c>
      <c r="J10" s="2" t="str">
        <f t="shared" si="4"/>
        <v/>
      </c>
      <c r="K10" s="2" t="str">
        <f t="shared" si="5"/>
        <v/>
      </c>
      <c r="L10" s="2" t="str">
        <f t="shared" si="6"/>
        <v/>
      </c>
      <c r="M10" s="2" t="str">
        <f t="shared" si="7"/>
        <v/>
      </c>
      <c r="V10">
        <v>9</v>
      </c>
      <c r="W10" t="s">
        <v>96</v>
      </c>
    </row>
    <row r="11" spans="1:23">
      <c r="A11" s="1"/>
      <c r="C11" s="2"/>
      <c r="D11" s="2"/>
      <c r="E11" s="2"/>
      <c r="F11" s="2" t="str">
        <f t="shared" si="0"/>
        <v/>
      </c>
      <c r="G11" s="6" t="str">
        <f t="shared" si="1"/>
        <v/>
      </c>
      <c r="H11" s="2" t="str">
        <f t="shared" si="2"/>
        <v/>
      </c>
      <c r="I11" s="5" t="str">
        <f t="shared" si="3"/>
        <v/>
      </c>
      <c r="J11" s="2" t="str">
        <f t="shared" si="4"/>
        <v/>
      </c>
      <c r="K11" s="2" t="str">
        <f t="shared" si="5"/>
        <v/>
      </c>
      <c r="L11" s="2" t="str">
        <f t="shared" si="6"/>
        <v/>
      </c>
      <c r="M11" s="2" t="str">
        <f t="shared" si="7"/>
        <v/>
      </c>
      <c r="V11">
        <v>10</v>
      </c>
      <c r="W11" t="s">
        <v>97</v>
      </c>
    </row>
    <row r="12" spans="1:23">
      <c r="A12" s="1"/>
      <c r="C12" s="2"/>
      <c r="D12" s="2"/>
      <c r="E12" s="2"/>
      <c r="F12" s="2" t="str">
        <f t="shared" si="0"/>
        <v/>
      </c>
      <c r="G12" s="6" t="str">
        <f t="shared" si="1"/>
        <v/>
      </c>
      <c r="H12" s="2" t="str">
        <f t="shared" si="2"/>
        <v/>
      </c>
      <c r="I12" s="5" t="str">
        <f t="shared" si="3"/>
        <v/>
      </c>
      <c r="J12" s="2" t="str">
        <f t="shared" si="4"/>
        <v/>
      </c>
      <c r="K12" s="2" t="str">
        <f t="shared" si="5"/>
        <v/>
      </c>
      <c r="L12" s="2" t="str">
        <f t="shared" si="6"/>
        <v/>
      </c>
      <c r="M12" s="2" t="str">
        <f t="shared" si="7"/>
        <v/>
      </c>
      <c r="V12">
        <v>11</v>
      </c>
      <c r="W12" t="s">
        <v>98</v>
      </c>
    </row>
    <row r="13" spans="1:23">
      <c r="A13" s="1"/>
      <c r="C13" s="2"/>
      <c r="D13" s="2"/>
      <c r="E13" s="2"/>
      <c r="F13" s="2" t="str">
        <f t="shared" si="0"/>
        <v/>
      </c>
      <c r="G13" s="6" t="str">
        <f t="shared" si="1"/>
        <v/>
      </c>
      <c r="H13" s="2" t="str">
        <f t="shared" si="2"/>
        <v/>
      </c>
      <c r="I13" s="5" t="str">
        <f t="shared" si="3"/>
        <v/>
      </c>
      <c r="J13" s="2" t="str">
        <f t="shared" si="4"/>
        <v/>
      </c>
      <c r="K13" s="2" t="str">
        <f t="shared" si="5"/>
        <v/>
      </c>
      <c r="L13" s="2" t="str">
        <f t="shared" si="6"/>
        <v/>
      </c>
      <c r="M13" s="2" t="str">
        <f t="shared" si="7"/>
        <v/>
      </c>
      <c r="V13">
        <v>12</v>
      </c>
      <c r="W13" t="s">
        <v>99</v>
      </c>
    </row>
    <row r="14" spans="1:23">
      <c r="A14" s="1"/>
      <c r="C14" s="2"/>
      <c r="D14" s="2"/>
      <c r="E14" s="2"/>
      <c r="F14" s="2" t="str">
        <f t="shared" si="0"/>
        <v/>
      </c>
      <c r="G14" s="6" t="str">
        <f t="shared" si="1"/>
        <v/>
      </c>
      <c r="H14" s="2" t="str">
        <f t="shared" si="2"/>
        <v/>
      </c>
      <c r="I14" s="5" t="str">
        <f t="shared" si="3"/>
        <v/>
      </c>
      <c r="J14" s="2" t="str">
        <f t="shared" si="4"/>
        <v/>
      </c>
      <c r="K14" s="2" t="str">
        <f t="shared" si="5"/>
        <v/>
      </c>
      <c r="L14" s="2" t="str">
        <f t="shared" si="6"/>
        <v/>
      </c>
      <c r="M14" s="2" t="str">
        <f t="shared" si="7"/>
        <v/>
      </c>
    </row>
    <row r="15" spans="1:23">
      <c r="A15" s="1"/>
      <c r="C15" s="2"/>
      <c r="D15" s="2"/>
      <c r="E15" s="2"/>
      <c r="F15" s="2" t="str">
        <f t="shared" si="0"/>
        <v/>
      </c>
      <c r="G15" s="6" t="str">
        <f t="shared" si="1"/>
        <v/>
      </c>
      <c r="H15" s="2" t="str">
        <f t="shared" si="2"/>
        <v/>
      </c>
      <c r="I15" s="5" t="str">
        <f t="shared" si="3"/>
        <v/>
      </c>
      <c r="J15" s="2" t="str">
        <f t="shared" si="4"/>
        <v/>
      </c>
      <c r="K15" s="2" t="str">
        <f t="shared" si="5"/>
        <v/>
      </c>
      <c r="L15" s="2" t="str">
        <f t="shared" si="6"/>
        <v/>
      </c>
      <c r="M15" s="2" t="str">
        <f t="shared" si="7"/>
        <v/>
      </c>
    </row>
    <row r="16" spans="1:23">
      <c r="A16" s="1"/>
      <c r="C16" s="2"/>
      <c r="D16" s="2"/>
      <c r="E16" s="2"/>
      <c r="F16" s="2" t="str">
        <f t="shared" si="0"/>
        <v/>
      </c>
      <c r="G16" s="6" t="str">
        <f t="shared" si="1"/>
        <v/>
      </c>
      <c r="H16" s="2" t="str">
        <f t="shared" si="2"/>
        <v/>
      </c>
      <c r="I16" s="5" t="str">
        <f t="shared" si="3"/>
        <v/>
      </c>
      <c r="J16" s="2" t="str">
        <f t="shared" si="4"/>
        <v/>
      </c>
      <c r="K16" s="2" t="str">
        <f t="shared" si="5"/>
        <v/>
      </c>
      <c r="L16" s="2" t="str">
        <f t="shared" si="6"/>
        <v/>
      </c>
      <c r="M16" s="2" t="str">
        <f t="shared" si="7"/>
        <v/>
      </c>
    </row>
    <row r="17" spans="1:13">
      <c r="A17" s="1"/>
      <c r="C17" s="2"/>
      <c r="D17" s="2"/>
      <c r="E17" s="2"/>
      <c r="F17" s="2" t="str">
        <f t="shared" si="0"/>
        <v/>
      </c>
      <c r="G17" s="6" t="str">
        <f t="shared" si="1"/>
        <v/>
      </c>
      <c r="H17" s="2" t="str">
        <f t="shared" si="2"/>
        <v/>
      </c>
      <c r="I17" s="5" t="str">
        <f t="shared" si="3"/>
        <v/>
      </c>
      <c r="J17" s="2" t="str">
        <f t="shared" si="4"/>
        <v/>
      </c>
      <c r="K17" s="2" t="str">
        <f t="shared" si="5"/>
        <v/>
      </c>
      <c r="L17" s="2" t="str">
        <f t="shared" si="6"/>
        <v/>
      </c>
      <c r="M17" s="2" t="str">
        <f t="shared" si="7"/>
        <v/>
      </c>
    </row>
    <row r="18" spans="1:13">
      <c r="A18" s="1"/>
      <c r="C18" s="2"/>
      <c r="D18" s="2"/>
      <c r="E18" s="2"/>
      <c r="F18" s="2" t="str">
        <f t="shared" si="0"/>
        <v/>
      </c>
      <c r="G18" s="6" t="str">
        <f t="shared" si="1"/>
        <v/>
      </c>
      <c r="H18" s="2" t="str">
        <f t="shared" si="2"/>
        <v/>
      </c>
      <c r="I18" s="5" t="str">
        <f t="shared" si="3"/>
        <v/>
      </c>
      <c r="J18" s="2" t="str">
        <f t="shared" si="4"/>
        <v/>
      </c>
      <c r="K18" s="2" t="str">
        <f t="shared" si="5"/>
        <v/>
      </c>
      <c r="L18" s="2" t="str">
        <f t="shared" si="6"/>
        <v/>
      </c>
      <c r="M18" s="2" t="str">
        <f t="shared" si="7"/>
        <v/>
      </c>
    </row>
    <row r="19" spans="1:13">
      <c r="A19" s="1"/>
      <c r="C19" s="2"/>
      <c r="D19" s="2"/>
      <c r="E19" s="2"/>
      <c r="F19" s="2" t="str">
        <f t="shared" si="0"/>
        <v/>
      </c>
      <c r="G19" s="6" t="str">
        <f t="shared" si="1"/>
        <v/>
      </c>
      <c r="H19" s="2" t="str">
        <f t="shared" si="2"/>
        <v/>
      </c>
      <c r="I19" s="5" t="str">
        <f t="shared" si="3"/>
        <v/>
      </c>
      <c r="J19" s="2" t="str">
        <f t="shared" si="4"/>
        <v/>
      </c>
      <c r="K19" s="2" t="str">
        <f t="shared" si="5"/>
        <v/>
      </c>
      <c r="L19" s="2" t="str">
        <f t="shared" si="6"/>
        <v/>
      </c>
      <c r="M19" s="2" t="str">
        <f t="shared" si="7"/>
        <v/>
      </c>
    </row>
    <row r="20" spans="1:13">
      <c r="A20" s="1"/>
      <c r="C20" s="2"/>
      <c r="D20" s="2"/>
      <c r="E20" s="2"/>
      <c r="F20" s="2" t="str">
        <f t="shared" ref="F20:F28" si="8">IF(C20="","",SUM(C20:D20))</f>
        <v/>
      </c>
      <c r="G20" s="6" t="str">
        <f t="shared" ref="G20:G28" si="9">IF(F20="","",F20/1024)</f>
        <v/>
      </c>
      <c r="H20" s="2" t="str">
        <f t="shared" ref="H20:H28" si="10">IF(F20="","",F20-E20)</f>
        <v/>
      </c>
      <c r="I20" s="5" t="str">
        <f t="shared" ref="I20:I28" si="11">IF(F20="","", (E20/F20))</f>
        <v/>
      </c>
      <c r="J20" s="2" t="str">
        <f t="shared" si="4"/>
        <v/>
      </c>
      <c r="K20" s="2" t="str">
        <f t="shared" si="5"/>
        <v/>
      </c>
      <c r="L20" s="2" t="str">
        <f t="shared" si="6"/>
        <v/>
      </c>
      <c r="M20" s="2" t="str">
        <f t="shared" ref="M20:M28" si="12">IF(A20="","",VLOOKUP(MONTH(A20),$V$1:$W$14,2,FALSE))</f>
        <v/>
      </c>
    </row>
    <row r="21" spans="1:13">
      <c r="A21" s="1"/>
      <c r="C21" s="2"/>
      <c r="D21" s="2"/>
      <c r="E21" s="2"/>
      <c r="F21" s="2" t="str">
        <f t="shared" si="8"/>
        <v/>
      </c>
      <c r="G21" s="6" t="str">
        <f t="shared" si="9"/>
        <v/>
      </c>
      <c r="H21" s="2" t="str">
        <f t="shared" si="10"/>
        <v/>
      </c>
      <c r="I21" s="5" t="str">
        <f t="shared" si="11"/>
        <v/>
      </c>
      <c r="J21" s="2" t="str">
        <f t="shared" si="4"/>
        <v/>
      </c>
      <c r="K21" s="2" t="str">
        <f t="shared" si="5"/>
        <v/>
      </c>
      <c r="L21" s="2" t="str">
        <f t="shared" si="6"/>
        <v/>
      </c>
      <c r="M21" s="2" t="str">
        <f t="shared" si="12"/>
        <v/>
      </c>
    </row>
    <row r="22" spans="1:13">
      <c r="A22" s="1"/>
      <c r="C22" s="2"/>
      <c r="D22" s="2"/>
      <c r="E22" s="2"/>
      <c r="F22" s="2" t="str">
        <f t="shared" si="8"/>
        <v/>
      </c>
      <c r="G22" s="6" t="str">
        <f t="shared" si="9"/>
        <v/>
      </c>
      <c r="H22" s="2" t="str">
        <f t="shared" si="10"/>
        <v/>
      </c>
      <c r="I22" s="5" t="str">
        <f t="shared" si="11"/>
        <v/>
      </c>
      <c r="J22" s="2" t="str">
        <f t="shared" si="4"/>
        <v/>
      </c>
      <c r="K22" s="2" t="str">
        <f t="shared" si="5"/>
        <v/>
      </c>
      <c r="L22" s="2" t="str">
        <f t="shared" si="6"/>
        <v/>
      </c>
      <c r="M22" s="2" t="str">
        <f t="shared" si="12"/>
        <v/>
      </c>
    </row>
    <row r="23" spans="1:13">
      <c r="A23" s="1"/>
      <c r="C23" s="2"/>
      <c r="D23" s="2"/>
      <c r="E23" s="2"/>
      <c r="F23" s="2" t="str">
        <f t="shared" si="8"/>
        <v/>
      </c>
      <c r="G23" s="6" t="str">
        <f t="shared" si="9"/>
        <v/>
      </c>
      <c r="H23" s="2" t="str">
        <f t="shared" si="10"/>
        <v/>
      </c>
      <c r="I23" s="5" t="str">
        <f t="shared" si="11"/>
        <v/>
      </c>
      <c r="J23" s="2" t="str">
        <f t="shared" si="4"/>
        <v/>
      </c>
      <c r="K23" s="2" t="str">
        <f t="shared" si="5"/>
        <v/>
      </c>
      <c r="L23" s="2" t="str">
        <f t="shared" si="6"/>
        <v/>
      </c>
      <c r="M23" s="2" t="str">
        <f t="shared" si="12"/>
        <v/>
      </c>
    </row>
    <row r="24" spans="1:13">
      <c r="A24" s="1"/>
      <c r="C24" s="2"/>
      <c r="D24" s="2"/>
      <c r="E24" s="2"/>
      <c r="F24" s="2" t="str">
        <f t="shared" si="8"/>
        <v/>
      </c>
      <c r="G24" s="6" t="str">
        <f t="shared" si="9"/>
        <v/>
      </c>
      <c r="H24" s="2" t="str">
        <f t="shared" si="10"/>
        <v/>
      </c>
      <c r="I24" s="5" t="str">
        <f t="shared" si="11"/>
        <v/>
      </c>
      <c r="J24" s="2" t="str">
        <f t="shared" si="4"/>
        <v/>
      </c>
      <c r="K24" s="2" t="str">
        <f t="shared" si="5"/>
        <v/>
      </c>
      <c r="L24" s="2" t="str">
        <f t="shared" si="6"/>
        <v/>
      </c>
      <c r="M24" s="2" t="str">
        <f t="shared" si="12"/>
        <v/>
      </c>
    </row>
    <row r="25" spans="1:13">
      <c r="A25" s="1"/>
      <c r="C25" s="2"/>
      <c r="D25" s="2"/>
      <c r="E25" s="2"/>
      <c r="F25" s="2" t="str">
        <f t="shared" si="8"/>
        <v/>
      </c>
      <c r="G25" s="6" t="str">
        <f t="shared" si="9"/>
        <v/>
      </c>
      <c r="H25" s="2" t="str">
        <f t="shared" si="10"/>
        <v/>
      </c>
      <c r="I25" s="5" t="str">
        <f t="shared" si="11"/>
        <v/>
      </c>
      <c r="J25" s="2" t="str">
        <f t="shared" si="4"/>
        <v/>
      </c>
      <c r="K25" s="2" t="str">
        <f t="shared" si="5"/>
        <v/>
      </c>
      <c r="L25" s="2" t="str">
        <f t="shared" si="6"/>
        <v/>
      </c>
      <c r="M25" s="2" t="str">
        <f t="shared" si="12"/>
        <v/>
      </c>
    </row>
    <row r="26" spans="1:13">
      <c r="A26" s="1"/>
      <c r="C26" s="2"/>
      <c r="D26" s="2"/>
      <c r="E26" s="2"/>
      <c r="F26" s="2" t="str">
        <f t="shared" si="8"/>
        <v/>
      </c>
      <c r="G26" s="6" t="str">
        <f t="shared" si="9"/>
        <v/>
      </c>
      <c r="H26" s="2" t="str">
        <f t="shared" si="10"/>
        <v/>
      </c>
      <c r="I26" s="5" t="str">
        <f t="shared" si="11"/>
        <v/>
      </c>
      <c r="J26" s="2" t="str">
        <f t="shared" si="4"/>
        <v/>
      </c>
      <c r="K26" s="2" t="str">
        <f t="shared" si="5"/>
        <v/>
      </c>
      <c r="L26" s="2" t="str">
        <f t="shared" si="6"/>
        <v/>
      </c>
      <c r="M26" s="2" t="str">
        <f t="shared" si="12"/>
        <v/>
      </c>
    </row>
    <row r="27" spans="1:13">
      <c r="A27" s="1"/>
      <c r="C27" s="2"/>
      <c r="D27" s="2"/>
      <c r="E27" s="2"/>
      <c r="F27" s="2" t="str">
        <f t="shared" si="8"/>
        <v/>
      </c>
      <c r="G27" s="6" t="str">
        <f t="shared" si="9"/>
        <v/>
      </c>
      <c r="H27" s="2" t="str">
        <f t="shared" si="10"/>
        <v/>
      </c>
      <c r="I27" s="5" t="str">
        <f t="shared" si="11"/>
        <v/>
      </c>
      <c r="J27" s="2" t="str">
        <f t="shared" si="4"/>
        <v/>
      </c>
      <c r="K27" s="2" t="str">
        <f t="shared" si="5"/>
        <v/>
      </c>
      <c r="L27" s="2" t="str">
        <f t="shared" si="6"/>
        <v/>
      </c>
      <c r="M27" s="2" t="str">
        <f t="shared" si="12"/>
        <v/>
      </c>
    </row>
    <row r="28" spans="1:13">
      <c r="A28" s="1"/>
      <c r="C28" s="2"/>
      <c r="D28" s="2"/>
      <c r="E28" s="2"/>
      <c r="F28" s="2" t="str">
        <f t="shared" si="8"/>
        <v/>
      </c>
      <c r="G28" s="6" t="str">
        <f t="shared" si="9"/>
        <v/>
      </c>
      <c r="H28" s="2" t="str">
        <f t="shared" si="10"/>
        <v/>
      </c>
      <c r="I28" s="5" t="str">
        <f t="shared" si="11"/>
        <v/>
      </c>
      <c r="J28" s="2" t="str">
        <f t="shared" si="4"/>
        <v/>
      </c>
      <c r="K28" s="2" t="str">
        <f t="shared" si="5"/>
        <v/>
      </c>
      <c r="L28" s="2" t="str">
        <f t="shared" si="6"/>
        <v/>
      </c>
      <c r="M28" s="2" t="str">
        <f t="shared" si="12"/>
        <v/>
      </c>
    </row>
    <row r="29" spans="1:13">
      <c r="A29" s="1"/>
      <c r="C29" s="2"/>
      <c r="D29" s="2"/>
      <c r="E29" s="2"/>
      <c r="F29" s="2" t="str">
        <f t="shared" ref="F29:F38" si="13">IF(C29="","",SUM(C29:D29))</f>
        <v/>
      </c>
      <c r="G29" s="6" t="str">
        <f t="shared" ref="G29:G38" si="14">IF(F29="","",F29/1024)</f>
        <v/>
      </c>
      <c r="H29" s="2" t="str">
        <f t="shared" ref="H29:H38" si="15">IF(F29="","",F29-E29)</f>
        <v/>
      </c>
      <c r="I29" s="5" t="str">
        <f t="shared" ref="I29:I38" si="16">IF(F29="","", (E29/F29))</f>
        <v/>
      </c>
      <c r="J29" s="2" t="str">
        <f t="shared" si="4"/>
        <v/>
      </c>
      <c r="K29" s="2" t="str">
        <f t="shared" si="5"/>
        <v/>
      </c>
      <c r="L29" s="2" t="str">
        <f t="shared" si="6"/>
        <v/>
      </c>
      <c r="M29" s="2" t="str">
        <f t="shared" ref="M29:M38" si="17">IF(A29="","",VLOOKUP(MONTH(A29),$V$1:$W$14,2,FALSE))</f>
        <v/>
      </c>
    </row>
    <row r="30" spans="1:13">
      <c r="A30" s="1"/>
      <c r="C30" s="2"/>
      <c r="D30" s="2"/>
      <c r="E30" s="2"/>
      <c r="F30" s="2" t="str">
        <f t="shared" si="13"/>
        <v/>
      </c>
      <c r="G30" s="6" t="str">
        <f t="shared" si="14"/>
        <v/>
      </c>
      <c r="H30" s="2" t="str">
        <f t="shared" si="15"/>
        <v/>
      </c>
      <c r="I30" s="5" t="str">
        <f t="shared" si="16"/>
        <v/>
      </c>
      <c r="J30" s="2" t="str">
        <f t="shared" si="4"/>
        <v/>
      </c>
      <c r="K30" s="2" t="str">
        <f t="shared" si="5"/>
        <v/>
      </c>
      <c r="L30" s="2" t="str">
        <f t="shared" si="6"/>
        <v/>
      </c>
      <c r="M30" s="2" t="str">
        <f t="shared" si="17"/>
        <v/>
      </c>
    </row>
    <row r="31" spans="1:13">
      <c r="A31" s="1"/>
      <c r="C31" s="2"/>
      <c r="D31" s="2"/>
      <c r="E31" s="2"/>
      <c r="F31" s="2" t="str">
        <f t="shared" si="13"/>
        <v/>
      </c>
      <c r="G31" s="6" t="str">
        <f t="shared" si="14"/>
        <v/>
      </c>
      <c r="H31" s="2" t="str">
        <f t="shared" si="15"/>
        <v/>
      </c>
      <c r="I31" s="5" t="str">
        <f t="shared" si="16"/>
        <v/>
      </c>
      <c r="J31" s="2" t="str">
        <f t="shared" si="4"/>
        <v/>
      </c>
      <c r="K31" s="2" t="str">
        <f t="shared" si="5"/>
        <v/>
      </c>
      <c r="L31" s="2" t="str">
        <f t="shared" si="6"/>
        <v/>
      </c>
      <c r="M31" s="2" t="str">
        <f t="shared" si="17"/>
        <v/>
      </c>
    </row>
    <row r="32" spans="1:13">
      <c r="A32" s="1"/>
      <c r="C32" s="2"/>
      <c r="D32" s="2"/>
      <c r="E32" s="2"/>
      <c r="F32" s="2" t="str">
        <f t="shared" si="13"/>
        <v/>
      </c>
      <c r="G32" s="6" t="str">
        <f t="shared" si="14"/>
        <v/>
      </c>
      <c r="H32" s="2" t="str">
        <f t="shared" si="15"/>
        <v/>
      </c>
      <c r="I32" s="5" t="str">
        <f t="shared" si="16"/>
        <v/>
      </c>
      <c r="J32" s="2" t="str">
        <f t="shared" si="4"/>
        <v/>
      </c>
      <c r="K32" s="2" t="str">
        <f t="shared" si="5"/>
        <v/>
      </c>
      <c r="L32" s="2" t="str">
        <f t="shared" si="6"/>
        <v/>
      </c>
      <c r="M32" s="2" t="str">
        <f t="shared" si="17"/>
        <v/>
      </c>
    </row>
    <row r="33" spans="1:13">
      <c r="A33" s="1"/>
      <c r="C33" s="2"/>
      <c r="D33" s="2"/>
      <c r="E33" s="2"/>
      <c r="F33" s="2" t="str">
        <f t="shared" si="13"/>
        <v/>
      </c>
      <c r="G33" s="6" t="str">
        <f t="shared" si="14"/>
        <v/>
      </c>
      <c r="H33" s="2" t="str">
        <f t="shared" si="15"/>
        <v/>
      </c>
      <c r="I33" s="5" t="str">
        <f t="shared" si="16"/>
        <v/>
      </c>
      <c r="J33" s="2" t="str">
        <f t="shared" si="4"/>
        <v/>
      </c>
      <c r="K33" s="2" t="str">
        <f t="shared" si="5"/>
        <v/>
      </c>
      <c r="L33" s="2" t="str">
        <f t="shared" si="6"/>
        <v/>
      </c>
      <c r="M33" s="2" t="str">
        <f t="shared" si="17"/>
        <v/>
      </c>
    </row>
    <row r="34" spans="1:13">
      <c r="A34" s="1"/>
      <c r="C34" s="2"/>
      <c r="D34" s="2"/>
      <c r="E34" s="2"/>
      <c r="F34" s="2" t="str">
        <f t="shared" si="13"/>
        <v/>
      </c>
      <c r="G34" s="6" t="str">
        <f t="shared" si="14"/>
        <v/>
      </c>
      <c r="H34" s="2" t="str">
        <f t="shared" si="15"/>
        <v/>
      </c>
      <c r="I34" s="5" t="str">
        <f t="shared" si="16"/>
        <v/>
      </c>
      <c r="J34" s="2" t="str">
        <f t="shared" si="4"/>
        <v/>
      </c>
      <c r="K34" s="2" t="str">
        <f t="shared" si="5"/>
        <v/>
      </c>
      <c r="L34" s="2" t="str">
        <f t="shared" si="6"/>
        <v/>
      </c>
      <c r="M34" s="2" t="str">
        <f t="shared" si="17"/>
        <v/>
      </c>
    </row>
    <row r="35" spans="1:13">
      <c r="A35" s="1"/>
      <c r="C35" s="2"/>
      <c r="D35" s="2"/>
      <c r="E35" s="2"/>
      <c r="F35" s="2" t="str">
        <f t="shared" si="13"/>
        <v/>
      </c>
      <c r="G35" s="6" t="str">
        <f t="shared" si="14"/>
        <v/>
      </c>
      <c r="H35" s="2" t="str">
        <f t="shared" si="15"/>
        <v/>
      </c>
      <c r="I35" s="5" t="str">
        <f t="shared" si="16"/>
        <v/>
      </c>
      <c r="J35" s="2" t="str">
        <f t="shared" si="4"/>
        <v/>
      </c>
      <c r="K35" s="2" t="str">
        <f t="shared" si="5"/>
        <v/>
      </c>
      <c r="L35" s="2" t="str">
        <f t="shared" si="6"/>
        <v/>
      </c>
      <c r="M35" s="2" t="str">
        <f t="shared" si="17"/>
        <v/>
      </c>
    </row>
    <row r="36" spans="1:13">
      <c r="A36" s="1"/>
      <c r="C36" s="2"/>
      <c r="D36" s="2"/>
      <c r="E36" s="2"/>
      <c r="F36" s="2" t="str">
        <f t="shared" si="13"/>
        <v/>
      </c>
      <c r="G36" s="6" t="str">
        <f t="shared" si="14"/>
        <v/>
      </c>
      <c r="H36" s="2" t="str">
        <f t="shared" si="15"/>
        <v/>
      </c>
      <c r="I36" s="5" t="str">
        <f t="shared" si="16"/>
        <v/>
      </c>
      <c r="J36" s="2" t="str">
        <f t="shared" si="4"/>
        <v/>
      </c>
      <c r="K36" s="2" t="str">
        <f t="shared" si="5"/>
        <v/>
      </c>
      <c r="L36" s="2" t="str">
        <f t="shared" si="6"/>
        <v/>
      </c>
      <c r="M36" s="2" t="str">
        <f t="shared" si="17"/>
        <v/>
      </c>
    </row>
    <row r="37" spans="1:13">
      <c r="A37" s="1"/>
      <c r="C37" s="2"/>
      <c r="D37" s="2"/>
      <c r="E37" s="2"/>
      <c r="F37" s="2" t="str">
        <f t="shared" si="13"/>
        <v/>
      </c>
      <c r="G37" s="6" t="str">
        <f t="shared" si="14"/>
        <v/>
      </c>
      <c r="H37" s="2" t="str">
        <f t="shared" si="15"/>
        <v/>
      </c>
      <c r="I37" s="5" t="str">
        <f t="shared" si="16"/>
        <v/>
      </c>
      <c r="J37" s="2" t="str">
        <f t="shared" si="4"/>
        <v/>
      </c>
      <c r="K37" s="2" t="str">
        <f t="shared" si="5"/>
        <v/>
      </c>
      <c r="L37" s="2" t="str">
        <f t="shared" si="6"/>
        <v/>
      </c>
      <c r="M37" s="2" t="str">
        <f t="shared" si="17"/>
        <v/>
      </c>
    </row>
    <row r="38" spans="1:13">
      <c r="A38" s="1"/>
      <c r="C38" s="2"/>
      <c r="D38" s="2"/>
      <c r="E38" s="2"/>
      <c r="F38" s="2" t="str">
        <f t="shared" si="13"/>
        <v/>
      </c>
      <c r="G38" s="6" t="str">
        <f t="shared" si="14"/>
        <v/>
      </c>
      <c r="H38" s="2" t="str">
        <f t="shared" si="15"/>
        <v/>
      </c>
      <c r="I38" s="5" t="str">
        <f t="shared" si="16"/>
        <v/>
      </c>
      <c r="J38" s="2" t="str">
        <f t="shared" si="4"/>
        <v/>
      </c>
      <c r="K38" s="2" t="str">
        <f t="shared" si="5"/>
        <v/>
      </c>
      <c r="L38" s="2" t="str">
        <f t="shared" si="6"/>
        <v/>
      </c>
      <c r="M38" s="2" t="str">
        <f t="shared" si="17"/>
        <v/>
      </c>
    </row>
    <row r="39" spans="1:13">
      <c r="A39" s="1"/>
      <c r="C39" s="2"/>
      <c r="D39" s="2"/>
      <c r="E39" s="2"/>
      <c r="F39" s="2" t="str">
        <f t="shared" ref="F39:F64" si="18">IF(C39="","",SUM(C39:D39))</f>
        <v/>
      </c>
      <c r="G39" s="6" t="str">
        <f t="shared" ref="G39:G101" si="19">IF(F39="","",F39/1024)</f>
        <v/>
      </c>
      <c r="H39" s="2" t="str">
        <f t="shared" ref="H39:H101" si="20">IF(F39="","",F39-E39)</f>
        <v/>
      </c>
      <c r="I39" s="5" t="str">
        <f t="shared" ref="I39:I101" si="21">IF(F39="","", (E39/F39))</f>
        <v/>
      </c>
      <c r="J39" s="2" t="str">
        <f t="shared" ref="J39:J101" si="22">IF(A39="","",DAY(A39))</f>
        <v/>
      </c>
      <c r="K39" s="2" t="str">
        <f t="shared" ref="K39:K101" si="23">IF(A39="","",MONTH(A39))</f>
        <v/>
      </c>
      <c r="L39" s="2" t="str">
        <f t="shared" ref="L39:L101" si="24">IF(A39="","",YEAR(A39))</f>
        <v/>
      </c>
      <c r="M39" s="2" t="str">
        <f t="shared" ref="M39:M101" si="25">IF(A39="","",VLOOKUP(MONTH(A39),$V$1:$W$14,2,FALSE))</f>
        <v/>
      </c>
    </row>
    <row r="40" spans="1:13">
      <c r="A40" s="1"/>
      <c r="C40" s="2"/>
      <c r="D40" s="2"/>
      <c r="E40" s="2"/>
      <c r="F40" s="2" t="str">
        <f t="shared" si="18"/>
        <v/>
      </c>
      <c r="G40" s="6" t="str">
        <f t="shared" si="19"/>
        <v/>
      </c>
      <c r="H40" s="2" t="str">
        <f t="shared" si="20"/>
        <v/>
      </c>
      <c r="I40" s="5" t="str">
        <f t="shared" si="21"/>
        <v/>
      </c>
      <c r="J40" s="2" t="str">
        <f t="shared" si="22"/>
        <v/>
      </c>
      <c r="K40" s="2" t="str">
        <f t="shared" si="23"/>
        <v/>
      </c>
      <c r="L40" s="2" t="str">
        <f t="shared" si="24"/>
        <v/>
      </c>
      <c r="M40" s="2" t="str">
        <f t="shared" si="25"/>
        <v/>
      </c>
    </row>
    <row r="41" spans="1:13">
      <c r="A41" s="1"/>
      <c r="C41" s="2"/>
      <c r="D41" s="2"/>
      <c r="E41" s="2"/>
      <c r="F41" s="2" t="str">
        <f t="shared" si="18"/>
        <v/>
      </c>
      <c r="G41" s="6" t="str">
        <f t="shared" si="19"/>
        <v/>
      </c>
      <c r="H41" s="2" t="str">
        <f t="shared" si="20"/>
        <v/>
      </c>
      <c r="I41" s="5" t="str">
        <f t="shared" si="21"/>
        <v/>
      </c>
      <c r="J41" s="2" t="str">
        <f t="shared" si="22"/>
        <v/>
      </c>
      <c r="K41" s="2" t="str">
        <f t="shared" si="23"/>
        <v/>
      </c>
      <c r="L41" s="2" t="str">
        <f t="shared" si="24"/>
        <v/>
      </c>
      <c r="M41" s="2" t="str">
        <f t="shared" si="25"/>
        <v/>
      </c>
    </row>
    <row r="42" spans="1:13">
      <c r="A42" s="1"/>
      <c r="C42" s="2"/>
      <c r="D42" s="2"/>
      <c r="E42" s="2"/>
      <c r="F42" s="2" t="str">
        <f t="shared" si="18"/>
        <v/>
      </c>
      <c r="G42" s="6" t="str">
        <f t="shared" si="19"/>
        <v/>
      </c>
      <c r="H42" s="2" t="str">
        <f t="shared" si="20"/>
        <v/>
      </c>
      <c r="I42" s="5" t="str">
        <f t="shared" si="21"/>
        <v/>
      </c>
      <c r="J42" s="2" t="str">
        <f t="shared" si="22"/>
        <v/>
      </c>
      <c r="K42" s="2" t="str">
        <f t="shared" si="23"/>
        <v/>
      </c>
      <c r="L42" s="2" t="str">
        <f t="shared" si="24"/>
        <v/>
      </c>
      <c r="M42" s="2" t="str">
        <f t="shared" si="25"/>
        <v/>
      </c>
    </row>
    <row r="43" spans="1:13">
      <c r="A43" s="1"/>
      <c r="C43" s="2"/>
      <c r="D43" s="2"/>
      <c r="E43" s="2"/>
      <c r="F43" s="2" t="str">
        <f t="shared" si="18"/>
        <v/>
      </c>
      <c r="G43" s="6" t="str">
        <f t="shared" si="19"/>
        <v/>
      </c>
      <c r="H43" s="2" t="str">
        <f t="shared" si="20"/>
        <v/>
      </c>
      <c r="I43" s="5" t="str">
        <f t="shared" si="21"/>
        <v/>
      </c>
      <c r="J43" s="2" t="str">
        <f t="shared" si="22"/>
        <v/>
      </c>
      <c r="K43" s="2" t="str">
        <f t="shared" si="23"/>
        <v/>
      </c>
      <c r="L43" s="2" t="str">
        <f t="shared" si="24"/>
        <v/>
      </c>
      <c r="M43" s="2" t="str">
        <f t="shared" si="25"/>
        <v/>
      </c>
    </row>
    <row r="44" spans="1:13">
      <c r="A44" s="1"/>
      <c r="C44" s="2"/>
      <c r="D44" s="2"/>
      <c r="E44" s="2"/>
      <c r="F44" s="2" t="str">
        <f t="shared" si="18"/>
        <v/>
      </c>
      <c r="G44" s="6" t="str">
        <f t="shared" si="19"/>
        <v/>
      </c>
      <c r="H44" s="2" t="str">
        <f t="shared" si="20"/>
        <v/>
      </c>
      <c r="I44" s="5" t="str">
        <f t="shared" si="21"/>
        <v/>
      </c>
      <c r="J44" s="2" t="str">
        <f t="shared" si="22"/>
        <v/>
      </c>
      <c r="K44" s="2" t="str">
        <f t="shared" si="23"/>
        <v/>
      </c>
      <c r="L44" s="2" t="str">
        <f t="shared" si="24"/>
        <v/>
      </c>
      <c r="M44" s="2" t="str">
        <f t="shared" si="25"/>
        <v/>
      </c>
    </row>
    <row r="45" spans="1:13">
      <c r="A45" s="1"/>
      <c r="C45" s="2"/>
      <c r="D45" s="2"/>
      <c r="E45" s="2"/>
      <c r="F45" s="2" t="str">
        <f t="shared" si="18"/>
        <v/>
      </c>
      <c r="G45" s="6" t="str">
        <f t="shared" si="19"/>
        <v/>
      </c>
      <c r="H45" s="2" t="str">
        <f t="shared" si="20"/>
        <v/>
      </c>
      <c r="I45" s="5" t="str">
        <f t="shared" si="21"/>
        <v/>
      </c>
      <c r="J45" s="2" t="str">
        <f t="shared" si="22"/>
        <v/>
      </c>
      <c r="K45" s="2" t="str">
        <f t="shared" si="23"/>
        <v/>
      </c>
      <c r="L45" s="2" t="str">
        <f t="shared" si="24"/>
        <v/>
      </c>
      <c r="M45" s="2" t="str">
        <f t="shared" si="25"/>
        <v/>
      </c>
    </row>
    <row r="46" spans="1:13">
      <c r="A46" s="1"/>
      <c r="C46" s="2"/>
      <c r="D46" s="2"/>
      <c r="E46" s="2"/>
      <c r="F46" s="2" t="str">
        <f t="shared" si="18"/>
        <v/>
      </c>
      <c r="G46" s="6" t="str">
        <f t="shared" si="19"/>
        <v/>
      </c>
      <c r="H46" s="2" t="str">
        <f t="shared" si="20"/>
        <v/>
      </c>
      <c r="I46" s="5" t="str">
        <f t="shared" si="21"/>
        <v/>
      </c>
      <c r="J46" s="2" t="str">
        <f t="shared" si="22"/>
        <v/>
      </c>
      <c r="K46" s="2" t="str">
        <f t="shared" si="23"/>
        <v/>
      </c>
      <c r="L46" s="2" t="str">
        <f t="shared" si="24"/>
        <v/>
      </c>
      <c r="M46" s="2" t="str">
        <f t="shared" si="25"/>
        <v/>
      </c>
    </row>
    <row r="47" spans="1:13">
      <c r="A47" s="1"/>
      <c r="C47" s="2"/>
      <c r="D47" s="2"/>
      <c r="E47" s="2"/>
      <c r="F47" s="2" t="str">
        <f t="shared" si="18"/>
        <v/>
      </c>
      <c r="G47" s="6" t="str">
        <f t="shared" si="19"/>
        <v/>
      </c>
      <c r="H47" s="2" t="str">
        <f t="shared" si="20"/>
        <v/>
      </c>
      <c r="I47" s="5" t="str">
        <f t="shared" si="21"/>
        <v/>
      </c>
      <c r="J47" s="2" t="str">
        <f t="shared" si="22"/>
        <v/>
      </c>
      <c r="K47" s="2" t="str">
        <f t="shared" si="23"/>
        <v/>
      </c>
      <c r="L47" s="2" t="str">
        <f t="shared" si="24"/>
        <v/>
      </c>
      <c r="M47" s="2" t="str">
        <f t="shared" si="25"/>
        <v/>
      </c>
    </row>
    <row r="48" spans="1:13">
      <c r="A48" s="1"/>
      <c r="C48" s="2"/>
      <c r="D48" s="2"/>
      <c r="E48" s="2"/>
      <c r="F48" s="2" t="str">
        <f t="shared" si="18"/>
        <v/>
      </c>
      <c r="G48" s="6" t="str">
        <f t="shared" si="19"/>
        <v/>
      </c>
      <c r="H48" s="2" t="str">
        <f t="shared" si="20"/>
        <v/>
      </c>
      <c r="I48" s="5" t="str">
        <f t="shared" si="21"/>
        <v/>
      </c>
      <c r="J48" s="2" t="str">
        <f t="shared" si="22"/>
        <v/>
      </c>
      <c r="K48" s="2" t="str">
        <f t="shared" si="23"/>
        <v/>
      </c>
      <c r="L48" s="2" t="str">
        <f t="shared" si="24"/>
        <v/>
      </c>
      <c r="M48" s="2" t="str">
        <f t="shared" si="25"/>
        <v/>
      </c>
    </row>
    <row r="49" spans="1:13">
      <c r="A49" s="1"/>
      <c r="C49" s="2"/>
      <c r="D49" s="2"/>
      <c r="E49" s="2"/>
      <c r="F49" s="2" t="str">
        <f t="shared" si="18"/>
        <v/>
      </c>
      <c r="G49" s="6" t="str">
        <f t="shared" si="19"/>
        <v/>
      </c>
      <c r="H49" s="2" t="str">
        <f t="shared" si="20"/>
        <v/>
      </c>
      <c r="I49" s="5" t="str">
        <f t="shared" si="21"/>
        <v/>
      </c>
      <c r="J49" s="2" t="str">
        <f t="shared" si="22"/>
        <v/>
      </c>
      <c r="K49" s="2" t="str">
        <f t="shared" si="23"/>
        <v/>
      </c>
      <c r="L49" s="2" t="str">
        <f t="shared" si="24"/>
        <v/>
      </c>
      <c r="M49" s="2" t="str">
        <f t="shared" si="25"/>
        <v/>
      </c>
    </row>
    <row r="50" spans="1:13">
      <c r="A50" s="1"/>
      <c r="C50" s="2"/>
      <c r="D50" s="2"/>
      <c r="E50" s="2"/>
      <c r="F50" s="2" t="str">
        <f t="shared" si="18"/>
        <v/>
      </c>
      <c r="G50" s="6" t="str">
        <f t="shared" si="19"/>
        <v/>
      </c>
      <c r="H50" s="2" t="str">
        <f t="shared" si="20"/>
        <v/>
      </c>
      <c r="I50" s="5" t="str">
        <f t="shared" si="21"/>
        <v/>
      </c>
      <c r="J50" s="2" t="str">
        <f t="shared" si="22"/>
        <v/>
      </c>
      <c r="K50" s="2" t="str">
        <f t="shared" si="23"/>
        <v/>
      </c>
      <c r="L50" s="2" t="str">
        <f t="shared" si="24"/>
        <v/>
      </c>
      <c r="M50" s="2" t="str">
        <f t="shared" si="25"/>
        <v/>
      </c>
    </row>
    <row r="51" spans="1:13">
      <c r="A51" s="1"/>
      <c r="C51" s="2"/>
      <c r="D51" s="2"/>
      <c r="E51" s="2"/>
      <c r="F51" s="2" t="str">
        <f t="shared" si="18"/>
        <v/>
      </c>
      <c r="G51" s="6" t="str">
        <f t="shared" si="19"/>
        <v/>
      </c>
      <c r="H51" s="2" t="str">
        <f t="shared" si="20"/>
        <v/>
      </c>
      <c r="I51" s="5" t="str">
        <f t="shared" si="21"/>
        <v/>
      </c>
      <c r="J51" s="2" t="str">
        <f t="shared" si="22"/>
        <v/>
      </c>
      <c r="K51" s="2" t="str">
        <f t="shared" si="23"/>
        <v/>
      </c>
      <c r="L51" s="2" t="str">
        <f t="shared" si="24"/>
        <v/>
      </c>
      <c r="M51" s="2" t="str">
        <f t="shared" si="25"/>
        <v/>
      </c>
    </row>
    <row r="52" spans="1:13">
      <c r="A52" s="1"/>
      <c r="C52" s="2"/>
      <c r="D52" s="2"/>
      <c r="E52" s="2"/>
      <c r="F52" s="2" t="str">
        <f t="shared" si="18"/>
        <v/>
      </c>
      <c r="G52" s="6" t="str">
        <f t="shared" si="19"/>
        <v/>
      </c>
      <c r="H52" s="2" t="str">
        <f t="shared" si="20"/>
        <v/>
      </c>
      <c r="I52" s="5" t="str">
        <f t="shared" si="21"/>
        <v/>
      </c>
      <c r="J52" s="2" t="str">
        <f t="shared" si="22"/>
        <v/>
      </c>
      <c r="K52" s="2" t="str">
        <f t="shared" si="23"/>
        <v/>
      </c>
      <c r="L52" s="2" t="str">
        <f t="shared" si="24"/>
        <v/>
      </c>
      <c r="M52" s="2" t="str">
        <f t="shared" si="25"/>
        <v/>
      </c>
    </row>
    <row r="53" spans="1:13">
      <c r="A53" s="1"/>
      <c r="C53" s="2"/>
      <c r="D53" s="2"/>
      <c r="E53" s="2"/>
      <c r="F53" s="2" t="str">
        <f t="shared" si="18"/>
        <v/>
      </c>
      <c r="G53" s="6" t="str">
        <f t="shared" si="19"/>
        <v/>
      </c>
      <c r="H53" s="2" t="str">
        <f t="shared" si="20"/>
        <v/>
      </c>
      <c r="I53" s="5" t="str">
        <f t="shared" si="21"/>
        <v/>
      </c>
      <c r="J53" s="2" t="str">
        <f t="shared" si="22"/>
        <v/>
      </c>
      <c r="K53" s="2" t="str">
        <f t="shared" si="23"/>
        <v/>
      </c>
      <c r="L53" s="2" t="str">
        <f t="shared" si="24"/>
        <v/>
      </c>
      <c r="M53" s="2" t="str">
        <f t="shared" si="25"/>
        <v/>
      </c>
    </row>
    <row r="54" spans="1:13">
      <c r="A54" s="1"/>
      <c r="C54" s="2"/>
      <c r="D54" s="2"/>
      <c r="E54" s="2"/>
      <c r="F54" s="2" t="str">
        <f t="shared" si="18"/>
        <v/>
      </c>
      <c r="G54" s="6" t="str">
        <f t="shared" si="19"/>
        <v/>
      </c>
      <c r="H54" s="2" t="str">
        <f t="shared" si="20"/>
        <v/>
      </c>
      <c r="I54" s="5" t="str">
        <f t="shared" si="21"/>
        <v/>
      </c>
      <c r="J54" s="2" t="str">
        <f t="shared" si="22"/>
        <v/>
      </c>
      <c r="K54" s="2" t="str">
        <f t="shared" si="23"/>
        <v/>
      </c>
      <c r="L54" s="2" t="str">
        <f t="shared" si="24"/>
        <v/>
      </c>
      <c r="M54" s="2" t="str">
        <f t="shared" si="25"/>
        <v/>
      </c>
    </row>
    <row r="55" spans="1:13">
      <c r="A55" s="1"/>
      <c r="C55" s="2"/>
      <c r="D55" s="2"/>
      <c r="E55" s="2"/>
      <c r="F55" s="2" t="str">
        <f t="shared" si="18"/>
        <v/>
      </c>
      <c r="G55" s="6" t="str">
        <f t="shared" si="19"/>
        <v/>
      </c>
      <c r="H55" s="2" t="str">
        <f t="shared" si="20"/>
        <v/>
      </c>
      <c r="I55" s="5" t="str">
        <f t="shared" si="21"/>
        <v/>
      </c>
      <c r="J55" s="2" t="str">
        <f t="shared" si="22"/>
        <v/>
      </c>
      <c r="K55" s="2" t="str">
        <f t="shared" si="23"/>
        <v/>
      </c>
      <c r="L55" s="2" t="str">
        <f t="shared" si="24"/>
        <v/>
      </c>
      <c r="M55" s="2" t="str">
        <f t="shared" si="25"/>
        <v/>
      </c>
    </row>
    <row r="56" spans="1:13">
      <c r="A56" s="1"/>
      <c r="C56" s="2"/>
      <c r="D56" s="2"/>
      <c r="E56" s="2"/>
      <c r="F56" s="2" t="str">
        <f t="shared" si="18"/>
        <v/>
      </c>
      <c r="G56" s="6" t="str">
        <f t="shared" si="19"/>
        <v/>
      </c>
      <c r="H56" s="2" t="str">
        <f t="shared" si="20"/>
        <v/>
      </c>
      <c r="I56" s="5" t="str">
        <f t="shared" si="21"/>
        <v/>
      </c>
      <c r="J56" s="2" t="str">
        <f t="shared" si="22"/>
        <v/>
      </c>
      <c r="K56" s="2" t="str">
        <f t="shared" si="23"/>
        <v/>
      </c>
      <c r="L56" s="2" t="str">
        <f t="shared" si="24"/>
        <v/>
      </c>
      <c r="M56" s="2" t="str">
        <f t="shared" si="25"/>
        <v/>
      </c>
    </row>
    <row r="57" spans="1:13">
      <c r="A57" s="1"/>
      <c r="C57" s="2"/>
      <c r="D57" s="2"/>
      <c r="E57" s="2"/>
      <c r="F57" s="2" t="str">
        <f t="shared" si="18"/>
        <v/>
      </c>
      <c r="G57" s="6" t="str">
        <f t="shared" si="19"/>
        <v/>
      </c>
      <c r="H57" s="2" t="str">
        <f t="shared" si="20"/>
        <v/>
      </c>
      <c r="I57" s="5" t="str">
        <f t="shared" si="21"/>
        <v/>
      </c>
      <c r="J57" s="2" t="str">
        <f t="shared" si="22"/>
        <v/>
      </c>
      <c r="K57" s="2" t="str">
        <f t="shared" si="23"/>
        <v/>
      </c>
      <c r="L57" s="2" t="str">
        <f t="shared" si="24"/>
        <v/>
      </c>
      <c r="M57" s="2" t="str">
        <f t="shared" si="25"/>
        <v/>
      </c>
    </row>
    <row r="58" spans="1:13">
      <c r="A58" s="1"/>
      <c r="C58" s="2"/>
      <c r="D58" s="2"/>
      <c r="E58" s="2"/>
      <c r="F58" s="2" t="str">
        <f t="shared" si="18"/>
        <v/>
      </c>
      <c r="G58" s="6" t="str">
        <f t="shared" si="19"/>
        <v/>
      </c>
      <c r="H58" s="2" t="str">
        <f t="shared" si="20"/>
        <v/>
      </c>
      <c r="I58" s="5" t="str">
        <f t="shared" si="21"/>
        <v/>
      </c>
      <c r="J58" s="2" t="str">
        <f t="shared" si="22"/>
        <v/>
      </c>
      <c r="K58" s="2" t="str">
        <f t="shared" si="23"/>
        <v/>
      </c>
      <c r="L58" s="2" t="str">
        <f t="shared" si="24"/>
        <v/>
      </c>
      <c r="M58" s="2" t="str">
        <f t="shared" si="25"/>
        <v/>
      </c>
    </row>
    <row r="59" spans="1:13">
      <c r="A59" s="1"/>
      <c r="C59" s="2"/>
      <c r="D59" s="2"/>
      <c r="E59" s="2"/>
      <c r="F59" s="2" t="str">
        <f t="shared" si="18"/>
        <v/>
      </c>
      <c r="G59" s="6" t="str">
        <f t="shared" si="19"/>
        <v/>
      </c>
      <c r="H59" s="2" t="str">
        <f t="shared" si="20"/>
        <v/>
      </c>
      <c r="I59" s="5" t="str">
        <f t="shared" si="21"/>
        <v/>
      </c>
      <c r="J59" s="2" t="str">
        <f t="shared" si="22"/>
        <v/>
      </c>
      <c r="K59" s="2" t="str">
        <f t="shared" si="23"/>
        <v/>
      </c>
      <c r="L59" s="2" t="str">
        <f t="shared" si="24"/>
        <v/>
      </c>
      <c r="M59" s="2" t="str">
        <f t="shared" si="25"/>
        <v/>
      </c>
    </row>
    <row r="60" spans="1:13">
      <c r="A60" s="1"/>
      <c r="C60" s="2"/>
      <c r="D60" s="2"/>
      <c r="E60" s="2"/>
      <c r="F60" s="2" t="str">
        <f t="shared" si="18"/>
        <v/>
      </c>
      <c r="G60" s="6" t="str">
        <f t="shared" si="19"/>
        <v/>
      </c>
      <c r="H60" s="2" t="str">
        <f t="shared" si="20"/>
        <v/>
      </c>
      <c r="I60" s="5" t="str">
        <f t="shared" si="21"/>
        <v/>
      </c>
      <c r="J60" s="2" t="str">
        <f t="shared" si="22"/>
        <v/>
      </c>
      <c r="K60" s="2" t="str">
        <f t="shared" si="23"/>
        <v/>
      </c>
      <c r="L60" s="2" t="str">
        <f t="shared" si="24"/>
        <v/>
      </c>
      <c r="M60" s="2" t="str">
        <f t="shared" si="25"/>
        <v/>
      </c>
    </row>
    <row r="61" spans="1:13">
      <c r="A61" s="1"/>
      <c r="C61" s="2"/>
      <c r="D61" s="2"/>
      <c r="E61" s="2"/>
      <c r="F61" s="2" t="str">
        <f t="shared" si="18"/>
        <v/>
      </c>
      <c r="G61" s="6" t="str">
        <f t="shared" si="19"/>
        <v/>
      </c>
      <c r="H61" s="2" t="str">
        <f t="shared" si="20"/>
        <v/>
      </c>
      <c r="I61" s="5" t="str">
        <f t="shared" si="21"/>
        <v/>
      </c>
      <c r="J61" s="2" t="str">
        <f t="shared" si="22"/>
        <v/>
      </c>
      <c r="K61" s="2" t="str">
        <f t="shared" si="23"/>
        <v/>
      </c>
      <c r="L61" s="2" t="str">
        <f t="shared" si="24"/>
        <v/>
      </c>
      <c r="M61" s="2" t="str">
        <f t="shared" si="25"/>
        <v/>
      </c>
    </row>
    <row r="62" spans="1:13">
      <c r="A62" s="1"/>
      <c r="C62" s="2"/>
      <c r="D62" s="2"/>
      <c r="E62" s="2"/>
      <c r="F62" s="2" t="str">
        <f t="shared" si="18"/>
        <v/>
      </c>
      <c r="G62" s="6" t="str">
        <f t="shared" si="19"/>
        <v/>
      </c>
      <c r="H62" s="2" t="str">
        <f t="shared" si="20"/>
        <v/>
      </c>
      <c r="I62" s="5" t="str">
        <f t="shared" si="21"/>
        <v/>
      </c>
      <c r="J62" s="2" t="str">
        <f t="shared" si="22"/>
        <v/>
      </c>
      <c r="K62" s="2" t="str">
        <f t="shared" si="23"/>
        <v/>
      </c>
      <c r="L62" s="2" t="str">
        <f t="shared" si="24"/>
        <v/>
      </c>
      <c r="M62" s="2" t="str">
        <f t="shared" si="25"/>
        <v/>
      </c>
    </row>
    <row r="63" spans="1:13">
      <c r="A63" s="1"/>
      <c r="C63" s="2"/>
      <c r="D63" s="2"/>
      <c r="E63" s="2"/>
      <c r="F63" s="2" t="str">
        <f t="shared" si="18"/>
        <v/>
      </c>
      <c r="G63" s="6" t="str">
        <f t="shared" si="19"/>
        <v/>
      </c>
      <c r="H63" s="2" t="str">
        <f t="shared" si="20"/>
        <v/>
      </c>
      <c r="I63" s="5" t="str">
        <f t="shared" si="21"/>
        <v/>
      </c>
      <c r="J63" s="2" t="str">
        <f t="shared" si="22"/>
        <v/>
      </c>
      <c r="K63" s="2" t="str">
        <f t="shared" si="23"/>
        <v/>
      </c>
      <c r="L63" s="2" t="str">
        <f t="shared" si="24"/>
        <v/>
      </c>
      <c r="M63" s="2" t="str">
        <f t="shared" si="25"/>
        <v/>
      </c>
    </row>
    <row r="64" spans="1:13">
      <c r="A64" s="1"/>
      <c r="C64" s="2"/>
      <c r="D64" s="2"/>
      <c r="E64" s="2"/>
      <c r="F64" s="2" t="str">
        <f t="shared" si="18"/>
        <v/>
      </c>
      <c r="G64" s="6" t="str">
        <f t="shared" si="19"/>
        <v/>
      </c>
      <c r="H64" s="2" t="str">
        <f t="shared" si="20"/>
        <v/>
      </c>
      <c r="I64" s="5" t="str">
        <f t="shared" si="21"/>
        <v/>
      </c>
      <c r="J64" s="2" t="str">
        <f t="shared" si="22"/>
        <v/>
      </c>
      <c r="K64" s="2" t="str">
        <f t="shared" si="23"/>
        <v/>
      </c>
      <c r="L64" s="2" t="str">
        <f t="shared" si="24"/>
        <v/>
      </c>
      <c r="M64" s="2" t="str">
        <f t="shared" si="25"/>
        <v/>
      </c>
    </row>
    <row r="65" spans="1:13">
      <c r="A65" s="1"/>
      <c r="C65" s="2"/>
      <c r="D65" s="2"/>
      <c r="E65" s="2"/>
      <c r="F65" s="2" t="str">
        <f t="shared" ref="F65:F122" si="26">IF(C65="","",SUM(C65:D65))</f>
        <v/>
      </c>
      <c r="G65" s="6" t="str">
        <f t="shared" si="19"/>
        <v/>
      </c>
      <c r="H65" s="2" t="str">
        <f t="shared" si="20"/>
        <v/>
      </c>
      <c r="I65" s="5" t="str">
        <f t="shared" si="21"/>
        <v/>
      </c>
      <c r="J65" s="2" t="str">
        <f t="shared" si="22"/>
        <v/>
      </c>
      <c r="K65" s="2" t="str">
        <f t="shared" si="23"/>
        <v/>
      </c>
      <c r="L65" s="2" t="str">
        <f t="shared" si="24"/>
        <v/>
      </c>
      <c r="M65" s="2" t="str">
        <f t="shared" si="25"/>
        <v/>
      </c>
    </row>
    <row r="66" spans="1:13">
      <c r="A66" s="1"/>
      <c r="C66" s="2"/>
      <c r="D66" s="2"/>
      <c r="E66" s="2"/>
      <c r="F66" s="2" t="str">
        <f t="shared" si="26"/>
        <v/>
      </c>
      <c r="G66" s="6" t="str">
        <f t="shared" si="19"/>
        <v/>
      </c>
      <c r="H66" s="2" t="str">
        <f t="shared" si="20"/>
        <v/>
      </c>
      <c r="I66" s="5" t="str">
        <f t="shared" si="21"/>
        <v/>
      </c>
      <c r="J66" s="2" t="str">
        <f t="shared" si="22"/>
        <v/>
      </c>
      <c r="K66" s="2" t="str">
        <f t="shared" si="23"/>
        <v/>
      </c>
      <c r="L66" s="2" t="str">
        <f t="shared" si="24"/>
        <v/>
      </c>
      <c r="M66" s="2" t="str">
        <f t="shared" si="25"/>
        <v/>
      </c>
    </row>
    <row r="67" spans="1:13">
      <c r="A67" s="1"/>
      <c r="C67" s="2"/>
      <c r="D67" s="2"/>
      <c r="E67" s="2"/>
      <c r="F67" s="2" t="str">
        <f t="shared" si="26"/>
        <v/>
      </c>
      <c r="G67" s="6" t="str">
        <f t="shared" si="19"/>
        <v/>
      </c>
      <c r="H67" s="2" t="str">
        <f t="shared" si="20"/>
        <v/>
      </c>
      <c r="I67" s="5" t="str">
        <f t="shared" si="21"/>
        <v/>
      </c>
      <c r="J67" s="2" t="str">
        <f t="shared" si="22"/>
        <v/>
      </c>
      <c r="K67" s="2" t="str">
        <f t="shared" si="23"/>
        <v/>
      </c>
      <c r="L67" s="2" t="str">
        <f t="shared" si="24"/>
        <v/>
      </c>
      <c r="M67" s="2" t="str">
        <f t="shared" si="25"/>
        <v/>
      </c>
    </row>
    <row r="68" spans="1:13">
      <c r="A68" s="1"/>
      <c r="C68" s="2"/>
      <c r="D68" s="2"/>
      <c r="E68" s="2"/>
      <c r="F68" s="2" t="str">
        <f t="shared" si="26"/>
        <v/>
      </c>
      <c r="G68" s="6" t="str">
        <f t="shared" si="19"/>
        <v/>
      </c>
      <c r="H68" s="2" t="str">
        <f t="shared" si="20"/>
        <v/>
      </c>
      <c r="I68" s="5" t="str">
        <f t="shared" si="21"/>
        <v/>
      </c>
      <c r="J68" s="2" t="str">
        <f t="shared" si="22"/>
        <v/>
      </c>
      <c r="K68" s="2" t="str">
        <f t="shared" si="23"/>
        <v/>
      </c>
      <c r="L68" s="2" t="str">
        <f t="shared" si="24"/>
        <v/>
      </c>
      <c r="M68" s="2" t="str">
        <f t="shared" si="25"/>
        <v/>
      </c>
    </row>
    <row r="69" spans="1:13">
      <c r="A69" s="1"/>
      <c r="C69" s="2"/>
      <c r="D69" s="2"/>
      <c r="E69" s="2"/>
      <c r="F69" s="2" t="str">
        <f t="shared" si="26"/>
        <v/>
      </c>
      <c r="G69" s="6" t="str">
        <f t="shared" si="19"/>
        <v/>
      </c>
      <c r="H69" s="2" t="str">
        <f t="shared" si="20"/>
        <v/>
      </c>
      <c r="I69" s="5" t="str">
        <f t="shared" si="21"/>
        <v/>
      </c>
      <c r="J69" s="2" t="str">
        <f t="shared" si="22"/>
        <v/>
      </c>
      <c r="K69" s="2" t="str">
        <f t="shared" si="23"/>
        <v/>
      </c>
      <c r="L69" s="2" t="str">
        <f t="shared" si="24"/>
        <v/>
      </c>
      <c r="M69" s="2" t="str">
        <f t="shared" si="25"/>
        <v/>
      </c>
    </row>
    <row r="70" spans="1:13">
      <c r="A70" s="1"/>
      <c r="C70" s="2"/>
      <c r="D70" s="2"/>
      <c r="E70" s="2"/>
      <c r="F70" s="2" t="str">
        <f t="shared" si="26"/>
        <v/>
      </c>
      <c r="G70" s="6" t="str">
        <f t="shared" si="19"/>
        <v/>
      </c>
      <c r="H70" s="2" t="str">
        <f t="shared" si="20"/>
        <v/>
      </c>
      <c r="I70" s="5" t="str">
        <f t="shared" si="21"/>
        <v/>
      </c>
      <c r="J70" s="2" t="str">
        <f t="shared" si="22"/>
        <v/>
      </c>
      <c r="K70" s="2" t="str">
        <f t="shared" si="23"/>
        <v/>
      </c>
      <c r="L70" s="2" t="str">
        <f t="shared" si="24"/>
        <v/>
      </c>
      <c r="M70" s="2" t="str">
        <f t="shared" si="25"/>
        <v/>
      </c>
    </row>
    <row r="71" spans="1:13">
      <c r="A71" s="1"/>
      <c r="C71" s="2"/>
      <c r="D71" s="2"/>
      <c r="E71" s="2"/>
      <c r="F71" s="2" t="str">
        <f t="shared" si="26"/>
        <v/>
      </c>
      <c r="G71" s="6" t="str">
        <f t="shared" si="19"/>
        <v/>
      </c>
      <c r="H71" s="2" t="str">
        <f t="shared" si="20"/>
        <v/>
      </c>
      <c r="I71" s="5" t="str">
        <f t="shared" si="21"/>
        <v/>
      </c>
      <c r="J71" s="2" t="str">
        <f t="shared" si="22"/>
        <v/>
      </c>
      <c r="K71" s="2" t="str">
        <f t="shared" si="23"/>
        <v/>
      </c>
      <c r="L71" s="2" t="str">
        <f t="shared" si="24"/>
        <v/>
      </c>
      <c r="M71" s="2" t="str">
        <f t="shared" si="25"/>
        <v/>
      </c>
    </row>
    <row r="72" spans="1:13">
      <c r="A72" s="1"/>
      <c r="C72" s="2"/>
      <c r="D72" s="2"/>
      <c r="E72" s="2"/>
      <c r="F72" s="2" t="str">
        <f t="shared" si="26"/>
        <v/>
      </c>
      <c r="G72" s="6" t="str">
        <f t="shared" si="19"/>
        <v/>
      </c>
      <c r="H72" s="2" t="str">
        <f t="shared" si="20"/>
        <v/>
      </c>
      <c r="I72" s="5" t="str">
        <f t="shared" si="21"/>
        <v/>
      </c>
      <c r="J72" s="2" t="str">
        <f t="shared" si="22"/>
        <v/>
      </c>
      <c r="K72" s="2" t="str">
        <f t="shared" si="23"/>
        <v/>
      </c>
      <c r="L72" s="2" t="str">
        <f t="shared" si="24"/>
        <v/>
      </c>
      <c r="M72" s="2" t="str">
        <f t="shared" si="25"/>
        <v/>
      </c>
    </row>
    <row r="73" spans="1:13">
      <c r="A73" s="1"/>
      <c r="C73" s="2"/>
      <c r="D73" s="2"/>
      <c r="E73" s="2"/>
      <c r="F73" s="2" t="str">
        <f t="shared" si="26"/>
        <v/>
      </c>
      <c r="G73" s="6" t="str">
        <f t="shared" si="19"/>
        <v/>
      </c>
      <c r="H73" s="2" t="str">
        <f t="shared" si="20"/>
        <v/>
      </c>
      <c r="I73" s="5" t="str">
        <f t="shared" si="21"/>
        <v/>
      </c>
      <c r="J73" s="2" t="str">
        <f t="shared" si="22"/>
        <v/>
      </c>
      <c r="K73" s="2" t="str">
        <f t="shared" si="23"/>
        <v/>
      </c>
      <c r="L73" s="2" t="str">
        <f t="shared" si="24"/>
        <v/>
      </c>
      <c r="M73" s="2" t="str">
        <f t="shared" si="25"/>
        <v/>
      </c>
    </row>
    <row r="74" spans="1:13">
      <c r="A74" s="1"/>
      <c r="C74" s="2"/>
      <c r="D74" s="2"/>
      <c r="E74" s="2"/>
      <c r="F74" s="2" t="str">
        <f t="shared" si="26"/>
        <v/>
      </c>
      <c r="G74" s="6" t="str">
        <f t="shared" si="19"/>
        <v/>
      </c>
      <c r="H74" s="2" t="str">
        <f t="shared" si="20"/>
        <v/>
      </c>
      <c r="I74" s="5" t="str">
        <f t="shared" si="21"/>
        <v/>
      </c>
      <c r="J74" s="2" t="str">
        <f t="shared" si="22"/>
        <v/>
      </c>
      <c r="K74" s="2" t="str">
        <f t="shared" si="23"/>
        <v/>
      </c>
      <c r="L74" s="2" t="str">
        <f t="shared" si="24"/>
        <v/>
      </c>
      <c r="M74" s="2" t="str">
        <f t="shared" si="25"/>
        <v/>
      </c>
    </row>
    <row r="75" spans="1:13">
      <c r="A75" s="1"/>
      <c r="C75" s="2"/>
      <c r="D75" s="2"/>
      <c r="E75" s="2"/>
      <c r="F75" s="2" t="str">
        <f t="shared" si="26"/>
        <v/>
      </c>
      <c r="G75" s="6" t="str">
        <f t="shared" si="19"/>
        <v/>
      </c>
      <c r="H75" s="2" t="str">
        <f t="shared" si="20"/>
        <v/>
      </c>
      <c r="I75" s="5" t="str">
        <f t="shared" si="21"/>
        <v/>
      </c>
      <c r="J75" s="2" t="str">
        <f t="shared" si="22"/>
        <v/>
      </c>
      <c r="K75" s="2" t="str">
        <f t="shared" si="23"/>
        <v/>
      </c>
      <c r="L75" s="2" t="str">
        <f t="shared" si="24"/>
        <v/>
      </c>
      <c r="M75" s="2" t="str">
        <f t="shared" si="25"/>
        <v/>
      </c>
    </row>
    <row r="76" spans="1:13">
      <c r="A76" s="1"/>
      <c r="C76" s="2"/>
      <c r="D76" s="2"/>
      <c r="E76" s="2"/>
      <c r="F76" s="2" t="str">
        <f t="shared" si="26"/>
        <v/>
      </c>
      <c r="G76" s="6" t="str">
        <f t="shared" si="19"/>
        <v/>
      </c>
      <c r="H76" s="2" t="str">
        <f t="shared" si="20"/>
        <v/>
      </c>
      <c r="I76" s="5" t="str">
        <f t="shared" si="21"/>
        <v/>
      </c>
      <c r="J76" s="2" t="str">
        <f t="shared" si="22"/>
        <v/>
      </c>
      <c r="K76" s="2" t="str">
        <f t="shared" si="23"/>
        <v/>
      </c>
      <c r="L76" s="2" t="str">
        <f t="shared" si="24"/>
        <v/>
      </c>
      <c r="M76" s="2" t="str">
        <f t="shared" si="25"/>
        <v/>
      </c>
    </row>
    <row r="77" spans="1:13">
      <c r="A77" s="1"/>
      <c r="C77" s="2"/>
      <c r="D77" s="2"/>
      <c r="E77" s="2"/>
      <c r="F77" s="2" t="str">
        <f t="shared" si="26"/>
        <v/>
      </c>
      <c r="G77" s="6" t="str">
        <f t="shared" si="19"/>
        <v/>
      </c>
      <c r="H77" s="2" t="str">
        <f t="shared" si="20"/>
        <v/>
      </c>
      <c r="I77" s="5" t="str">
        <f t="shared" si="21"/>
        <v/>
      </c>
      <c r="J77" s="2" t="str">
        <f t="shared" si="22"/>
        <v/>
      </c>
      <c r="K77" s="2" t="str">
        <f t="shared" si="23"/>
        <v/>
      </c>
      <c r="L77" s="2" t="str">
        <f t="shared" si="24"/>
        <v/>
      </c>
      <c r="M77" s="2" t="str">
        <f t="shared" si="25"/>
        <v/>
      </c>
    </row>
    <row r="78" spans="1:13">
      <c r="A78" s="1"/>
      <c r="C78" s="2"/>
      <c r="D78" s="2"/>
      <c r="E78" s="2"/>
      <c r="F78" s="2" t="str">
        <f t="shared" si="26"/>
        <v/>
      </c>
      <c r="G78" s="6" t="str">
        <f t="shared" si="19"/>
        <v/>
      </c>
      <c r="H78" s="2" t="str">
        <f t="shared" si="20"/>
        <v/>
      </c>
      <c r="I78" s="5" t="str">
        <f t="shared" si="21"/>
        <v/>
      </c>
      <c r="J78" s="2" t="str">
        <f t="shared" si="22"/>
        <v/>
      </c>
      <c r="K78" s="2" t="str">
        <f t="shared" si="23"/>
        <v/>
      </c>
      <c r="L78" s="2" t="str">
        <f t="shared" si="24"/>
        <v/>
      </c>
      <c r="M78" s="2" t="str">
        <f t="shared" si="25"/>
        <v/>
      </c>
    </row>
    <row r="79" spans="1:13">
      <c r="A79" s="1"/>
      <c r="C79" s="2"/>
      <c r="D79" s="2"/>
      <c r="E79" s="2"/>
      <c r="F79" s="2" t="str">
        <f t="shared" si="26"/>
        <v/>
      </c>
      <c r="G79" s="6" t="str">
        <f t="shared" si="19"/>
        <v/>
      </c>
      <c r="H79" s="2" t="str">
        <f t="shared" si="20"/>
        <v/>
      </c>
      <c r="I79" s="5" t="str">
        <f t="shared" si="21"/>
        <v/>
      </c>
      <c r="J79" s="2" t="str">
        <f t="shared" si="22"/>
        <v/>
      </c>
      <c r="K79" s="2" t="str">
        <f t="shared" si="23"/>
        <v/>
      </c>
      <c r="L79" s="2" t="str">
        <f t="shared" si="24"/>
        <v/>
      </c>
      <c r="M79" s="2" t="str">
        <f t="shared" si="25"/>
        <v/>
      </c>
    </row>
    <row r="80" spans="1:13">
      <c r="A80" s="1"/>
      <c r="C80" s="2"/>
      <c r="D80" s="2"/>
      <c r="E80" s="2"/>
      <c r="F80" s="2" t="str">
        <f t="shared" si="26"/>
        <v/>
      </c>
      <c r="G80" s="6" t="str">
        <f t="shared" si="19"/>
        <v/>
      </c>
      <c r="H80" s="2" t="str">
        <f t="shared" si="20"/>
        <v/>
      </c>
      <c r="I80" s="5" t="str">
        <f t="shared" si="21"/>
        <v/>
      </c>
      <c r="J80" s="2" t="str">
        <f t="shared" si="22"/>
        <v/>
      </c>
      <c r="K80" s="2" t="str">
        <f t="shared" si="23"/>
        <v/>
      </c>
      <c r="L80" s="2" t="str">
        <f t="shared" si="24"/>
        <v/>
      </c>
      <c r="M80" s="2" t="str">
        <f t="shared" si="25"/>
        <v/>
      </c>
    </row>
    <row r="81" spans="1:13">
      <c r="A81" s="1"/>
      <c r="C81" s="2"/>
      <c r="D81" s="2"/>
      <c r="E81" s="2"/>
      <c r="F81" s="2" t="str">
        <f t="shared" si="26"/>
        <v/>
      </c>
      <c r="G81" s="6" t="str">
        <f t="shared" si="19"/>
        <v/>
      </c>
      <c r="H81" s="2" t="str">
        <f t="shared" si="20"/>
        <v/>
      </c>
      <c r="I81" s="5" t="str">
        <f t="shared" si="21"/>
        <v/>
      </c>
      <c r="J81" s="2" t="str">
        <f t="shared" si="22"/>
        <v/>
      </c>
      <c r="K81" s="2" t="str">
        <f t="shared" si="23"/>
        <v/>
      </c>
      <c r="L81" s="2" t="str">
        <f t="shared" si="24"/>
        <v/>
      </c>
      <c r="M81" s="2" t="str">
        <f t="shared" si="25"/>
        <v/>
      </c>
    </row>
    <row r="82" spans="1:13">
      <c r="A82" s="1"/>
      <c r="C82" s="2"/>
      <c r="D82" s="2"/>
      <c r="E82" s="2"/>
      <c r="F82" s="2" t="str">
        <f t="shared" si="26"/>
        <v/>
      </c>
      <c r="G82" s="6" t="str">
        <f t="shared" si="19"/>
        <v/>
      </c>
      <c r="H82" s="2" t="str">
        <f t="shared" si="20"/>
        <v/>
      </c>
      <c r="I82" s="5" t="str">
        <f t="shared" si="21"/>
        <v/>
      </c>
      <c r="J82" s="2" t="str">
        <f t="shared" si="22"/>
        <v/>
      </c>
      <c r="K82" s="2" t="str">
        <f t="shared" si="23"/>
        <v/>
      </c>
      <c r="L82" s="2" t="str">
        <f t="shared" si="24"/>
        <v/>
      </c>
      <c r="M82" s="2" t="str">
        <f t="shared" si="25"/>
        <v/>
      </c>
    </row>
    <row r="83" spans="1:13">
      <c r="A83" s="1"/>
      <c r="C83" s="2"/>
      <c r="D83" s="2"/>
      <c r="E83" s="2"/>
      <c r="F83" s="2" t="str">
        <f t="shared" si="26"/>
        <v/>
      </c>
      <c r="G83" s="6" t="str">
        <f t="shared" si="19"/>
        <v/>
      </c>
      <c r="H83" s="2" t="str">
        <f t="shared" si="20"/>
        <v/>
      </c>
      <c r="I83" s="5" t="str">
        <f t="shared" si="21"/>
        <v/>
      </c>
      <c r="J83" s="2" t="str">
        <f t="shared" si="22"/>
        <v/>
      </c>
      <c r="K83" s="2" t="str">
        <f t="shared" si="23"/>
        <v/>
      </c>
      <c r="L83" s="2" t="str">
        <f t="shared" si="24"/>
        <v/>
      </c>
      <c r="M83" s="2" t="str">
        <f t="shared" si="25"/>
        <v/>
      </c>
    </row>
    <row r="84" spans="1:13">
      <c r="A84" s="1"/>
      <c r="C84" s="2"/>
      <c r="D84" s="2"/>
      <c r="E84" s="2"/>
      <c r="F84" s="2" t="str">
        <f t="shared" si="26"/>
        <v/>
      </c>
      <c r="G84" s="6" t="str">
        <f t="shared" si="19"/>
        <v/>
      </c>
      <c r="H84" s="2" t="str">
        <f t="shared" si="20"/>
        <v/>
      </c>
      <c r="I84" s="5" t="str">
        <f t="shared" si="21"/>
        <v/>
      </c>
      <c r="J84" s="2" t="str">
        <f t="shared" si="22"/>
        <v/>
      </c>
      <c r="K84" s="2" t="str">
        <f t="shared" si="23"/>
        <v/>
      </c>
      <c r="L84" s="2" t="str">
        <f t="shared" si="24"/>
        <v/>
      </c>
      <c r="M84" s="2" t="str">
        <f t="shared" si="25"/>
        <v/>
      </c>
    </row>
    <row r="85" spans="1:13">
      <c r="A85" s="1"/>
      <c r="C85" s="2"/>
      <c r="D85" s="2"/>
      <c r="E85" s="2"/>
      <c r="F85" s="2" t="str">
        <f t="shared" si="26"/>
        <v/>
      </c>
      <c r="G85" s="6" t="str">
        <f t="shared" si="19"/>
        <v/>
      </c>
      <c r="H85" s="2" t="str">
        <f t="shared" si="20"/>
        <v/>
      </c>
      <c r="I85" s="5" t="str">
        <f t="shared" si="21"/>
        <v/>
      </c>
      <c r="J85" s="2" t="str">
        <f t="shared" si="22"/>
        <v/>
      </c>
      <c r="K85" s="2" t="str">
        <f t="shared" si="23"/>
        <v/>
      </c>
      <c r="L85" s="2" t="str">
        <f t="shared" si="24"/>
        <v/>
      </c>
      <c r="M85" s="2" t="str">
        <f t="shared" si="25"/>
        <v/>
      </c>
    </row>
    <row r="86" spans="1:13">
      <c r="A86" s="1"/>
      <c r="C86" s="2"/>
      <c r="D86" s="2"/>
      <c r="E86" s="2"/>
      <c r="F86" s="2" t="str">
        <f t="shared" si="26"/>
        <v/>
      </c>
      <c r="G86" s="6" t="str">
        <f t="shared" si="19"/>
        <v/>
      </c>
      <c r="H86" s="2" t="str">
        <f t="shared" si="20"/>
        <v/>
      </c>
      <c r="I86" s="5" t="str">
        <f t="shared" si="21"/>
        <v/>
      </c>
      <c r="J86" s="2" t="str">
        <f t="shared" si="22"/>
        <v/>
      </c>
      <c r="K86" s="2" t="str">
        <f t="shared" si="23"/>
        <v/>
      </c>
      <c r="L86" s="2" t="str">
        <f t="shared" si="24"/>
        <v/>
      </c>
      <c r="M86" s="2" t="str">
        <f t="shared" si="25"/>
        <v/>
      </c>
    </row>
    <row r="87" spans="1:13">
      <c r="A87" s="1"/>
      <c r="C87" s="2"/>
      <c r="D87" s="2"/>
      <c r="E87" s="2"/>
      <c r="F87" s="2" t="str">
        <f t="shared" si="26"/>
        <v/>
      </c>
      <c r="G87" s="6" t="str">
        <f t="shared" si="19"/>
        <v/>
      </c>
      <c r="H87" s="2" t="str">
        <f t="shared" si="20"/>
        <v/>
      </c>
      <c r="I87" s="5" t="str">
        <f t="shared" si="21"/>
        <v/>
      </c>
      <c r="J87" s="2" t="str">
        <f t="shared" si="22"/>
        <v/>
      </c>
      <c r="K87" s="2" t="str">
        <f t="shared" si="23"/>
        <v/>
      </c>
      <c r="L87" s="2" t="str">
        <f t="shared" si="24"/>
        <v/>
      </c>
      <c r="M87" s="2" t="str">
        <f t="shared" si="25"/>
        <v/>
      </c>
    </row>
    <row r="88" spans="1:13">
      <c r="A88" s="1"/>
      <c r="C88" s="2"/>
      <c r="D88" s="2"/>
      <c r="E88" s="2"/>
      <c r="F88" s="2" t="str">
        <f t="shared" si="26"/>
        <v/>
      </c>
      <c r="G88" s="6" t="str">
        <f t="shared" si="19"/>
        <v/>
      </c>
      <c r="H88" s="2" t="str">
        <f t="shared" si="20"/>
        <v/>
      </c>
      <c r="I88" s="5" t="str">
        <f t="shared" si="21"/>
        <v/>
      </c>
      <c r="J88" s="2" t="str">
        <f t="shared" si="22"/>
        <v/>
      </c>
      <c r="K88" s="2" t="str">
        <f t="shared" si="23"/>
        <v/>
      </c>
      <c r="L88" s="2" t="str">
        <f t="shared" si="24"/>
        <v/>
      </c>
      <c r="M88" s="2" t="str">
        <f t="shared" si="25"/>
        <v/>
      </c>
    </row>
    <row r="89" spans="1:13">
      <c r="A89" s="1"/>
      <c r="C89" s="2"/>
      <c r="D89" s="2"/>
      <c r="E89" s="2"/>
      <c r="F89" s="2" t="str">
        <f t="shared" si="26"/>
        <v/>
      </c>
      <c r="G89" s="6" t="str">
        <f t="shared" si="19"/>
        <v/>
      </c>
      <c r="H89" s="2" t="str">
        <f t="shared" si="20"/>
        <v/>
      </c>
      <c r="I89" s="5" t="str">
        <f t="shared" si="21"/>
        <v/>
      </c>
      <c r="J89" s="2" t="str">
        <f t="shared" si="22"/>
        <v/>
      </c>
      <c r="K89" s="2" t="str">
        <f t="shared" si="23"/>
        <v/>
      </c>
      <c r="L89" s="2" t="str">
        <f t="shared" si="24"/>
        <v/>
      </c>
      <c r="M89" s="2" t="str">
        <f t="shared" si="25"/>
        <v/>
      </c>
    </row>
    <row r="90" spans="1:13">
      <c r="A90" s="1"/>
      <c r="C90" s="2"/>
      <c r="D90" s="2"/>
      <c r="E90" s="2"/>
      <c r="F90" s="2" t="str">
        <f t="shared" si="26"/>
        <v/>
      </c>
      <c r="G90" s="6" t="str">
        <f t="shared" si="19"/>
        <v/>
      </c>
      <c r="H90" s="2" t="str">
        <f t="shared" si="20"/>
        <v/>
      </c>
      <c r="I90" s="5" t="str">
        <f t="shared" si="21"/>
        <v/>
      </c>
      <c r="J90" s="2" t="str">
        <f t="shared" si="22"/>
        <v/>
      </c>
      <c r="K90" s="2" t="str">
        <f t="shared" si="23"/>
        <v/>
      </c>
      <c r="L90" s="2" t="str">
        <f t="shared" si="24"/>
        <v/>
      </c>
      <c r="M90" s="2" t="str">
        <f t="shared" si="25"/>
        <v/>
      </c>
    </row>
    <row r="91" spans="1:13">
      <c r="A91" s="1"/>
      <c r="C91" s="2"/>
      <c r="D91" s="2"/>
      <c r="E91" s="2"/>
      <c r="F91" s="2" t="str">
        <f t="shared" si="26"/>
        <v/>
      </c>
      <c r="G91" s="6" t="str">
        <f t="shared" si="19"/>
        <v/>
      </c>
      <c r="H91" s="2" t="str">
        <f t="shared" si="20"/>
        <v/>
      </c>
      <c r="I91" s="5" t="str">
        <f t="shared" si="21"/>
        <v/>
      </c>
      <c r="J91" s="2" t="str">
        <f t="shared" si="22"/>
        <v/>
      </c>
      <c r="K91" s="2" t="str">
        <f t="shared" si="23"/>
        <v/>
      </c>
      <c r="L91" s="2" t="str">
        <f t="shared" si="24"/>
        <v/>
      </c>
      <c r="M91" s="2" t="str">
        <f t="shared" si="25"/>
        <v/>
      </c>
    </row>
    <row r="92" spans="1:13">
      <c r="A92" s="1"/>
      <c r="C92" s="2"/>
      <c r="D92" s="2"/>
      <c r="E92" s="2"/>
      <c r="F92" s="2" t="str">
        <f t="shared" si="26"/>
        <v/>
      </c>
      <c r="G92" s="6" t="str">
        <f t="shared" si="19"/>
        <v/>
      </c>
      <c r="H92" s="2" t="str">
        <f t="shared" si="20"/>
        <v/>
      </c>
      <c r="I92" s="5" t="str">
        <f t="shared" si="21"/>
        <v/>
      </c>
      <c r="J92" s="2" t="str">
        <f t="shared" si="22"/>
        <v/>
      </c>
      <c r="K92" s="2" t="str">
        <f t="shared" si="23"/>
        <v/>
      </c>
      <c r="L92" s="2" t="str">
        <f t="shared" si="24"/>
        <v/>
      </c>
      <c r="M92" s="2" t="str">
        <f t="shared" si="25"/>
        <v/>
      </c>
    </row>
    <row r="93" spans="1:13">
      <c r="A93" s="1"/>
      <c r="C93" s="2"/>
      <c r="D93" s="2"/>
      <c r="E93" s="2"/>
      <c r="F93" s="2" t="str">
        <f t="shared" si="26"/>
        <v/>
      </c>
      <c r="G93" s="6" t="str">
        <f t="shared" si="19"/>
        <v/>
      </c>
      <c r="H93" s="2" t="str">
        <f t="shared" si="20"/>
        <v/>
      </c>
      <c r="I93" s="5" t="str">
        <f t="shared" si="21"/>
        <v/>
      </c>
      <c r="J93" s="2" t="str">
        <f t="shared" si="22"/>
        <v/>
      </c>
      <c r="K93" s="2" t="str">
        <f t="shared" si="23"/>
        <v/>
      </c>
      <c r="L93" s="2" t="str">
        <f t="shared" si="24"/>
        <v/>
      </c>
      <c r="M93" s="2" t="str">
        <f t="shared" si="25"/>
        <v/>
      </c>
    </row>
    <row r="94" spans="1:13">
      <c r="A94" s="1"/>
      <c r="C94" s="2"/>
      <c r="D94" s="2"/>
      <c r="E94" s="2"/>
      <c r="F94" s="2" t="str">
        <f t="shared" si="26"/>
        <v/>
      </c>
      <c r="G94" s="6" t="str">
        <f t="shared" si="19"/>
        <v/>
      </c>
      <c r="H94" s="2" t="str">
        <f t="shared" si="20"/>
        <v/>
      </c>
      <c r="I94" s="5" t="str">
        <f t="shared" si="21"/>
        <v/>
      </c>
      <c r="J94" s="2" t="str">
        <f t="shared" si="22"/>
        <v/>
      </c>
      <c r="K94" s="2" t="str">
        <f t="shared" si="23"/>
        <v/>
      </c>
      <c r="L94" s="2" t="str">
        <f t="shared" si="24"/>
        <v/>
      </c>
      <c r="M94" s="2" t="str">
        <f t="shared" si="25"/>
        <v/>
      </c>
    </row>
    <row r="95" spans="1:13">
      <c r="A95" s="1"/>
      <c r="C95" s="2"/>
      <c r="D95" s="2"/>
      <c r="E95" s="2"/>
      <c r="F95" s="2" t="str">
        <f t="shared" si="26"/>
        <v/>
      </c>
      <c r="G95" s="6" t="str">
        <f t="shared" si="19"/>
        <v/>
      </c>
      <c r="H95" s="2" t="str">
        <f t="shared" si="20"/>
        <v/>
      </c>
      <c r="I95" s="5" t="str">
        <f t="shared" si="21"/>
        <v/>
      </c>
      <c r="J95" s="2" t="str">
        <f t="shared" si="22"/>
        <v/>
      </c>
      <c r="K95" s="2" t="str">
        <f t="shared" si="23"/>
        <v/>
      </c>
      <c r="L95" s="2" t="str">
        <f t="shared" si="24"/>
        <v/>
      </c>
      <c r="M95" s="2" t="str">
        <f t="shared" si="25"/>
        <v/>
      </c>
    </row>
    <row r="96" spans="1:13">
      <c r="A96" s="1"/>
      <c r="C96" s="2"/>
      <c r="D96" s="2"/>
      <c r="E96" s="2"/>
      <c r="F96" s="2" t="str">
        <f t="shared" si="26"/>
        <v/>
      </c>
      <c r="G96" s="6" t="str">
        <f t="shared" si="19"/>
        <v/>
      </c>
      <c r="H96" s="2" t="str">
        <f t="shared" si="20"/>
        <v/>
      </c>
      <c r="I96" s="5" t="str">
        <f t="shared" si="21"/>
        <v/>
      </c>
      <c r="J96" s="2" t="str">
        <f t="shared" si="22"/>
        <v/>
      </c>
      <c r="K96" s="2" t="str">
        <f t="shared" si="23"/>
        <v/>
      </c>
      <c r="L96" s="2" t="str">
        <f t="shared" si="24"/>
        <v/>
      </c>
      <c r="M96" s="2" t="str">
        <f t="shared" si="25"/>
        <v/>
      </c>
    </row>
    <row r="97" spans="1:13">
      <c r="A97" s="1"/>
      <c r="C97" s="2"/>
      <c r="D97" s="2"/>
      <c r="E97" s="2"/>
      <c r="F97" s="2" t="str">
        <f t="shared" si="26"/>
        <v/>
      </c>
      <c r="G97" s="6" t="str">
        <f t="shared" si="19"/>
        <v/>
      </c>
      <c r="H97" s="2" t="str">
        <f t="shared" si="20"/>
        <v/>
      </c>
      <c r="I97" s="5" t="str">
        <f t="shared" si="21"/>
        <v/>
      </c>
      <c r="J97" s="2" t="str">
        <f t="shared" si="22"/>
        <v/>
      </c>
      <c r="K97" s="2" t="str">
        <f t="shared" si="23"/>
        <v/>
      </c>
      <c r="L97" s="2" t="str">
        <f t="shared" si="24"/>
        <v/>
      </c>
      <c r="M97" s="2" t="str">
        <f t="shared" si="25"/>
        <v/>
      </c>
    </row>
    <row r="98" spans="1:13">
      <c r="A98" s="1"/>
      <c r="C98" s="2"/>
      <c r="D98" s="2"/>
      <c r="E98" s="2"/>
      <c r="F98" s="2" t="str">
        <f t="shared" si="26"/>
        <v/>
      </c>
      <c r="G98" s="6" t="str">
        <f t="shared" si="19"/>
        <v/>
      </c>
      <c r="H98" s="2" t="str">
        <f t="shared" si="20"/>
        <v/>
      </c>
      <c r="I98" s="5" t="str">
        <f t="shared" si="21"/>
        <v/>
      </c>
      <c r="J98" s="2" t="str">
        <f t="shared" si="22"/>
        <v/>
      </c>
      <c r="K98" s="2" t="str">
        <f t="shared" si="23"/>
        <v/>
      </c>
      <c r="L98" s="2" t="str">
        <f t="shared" si="24"/>
        <v/>
      </c>
      <c r="M98" s="2" t="str">
        <f t="shared" si="25"/>
        <v/>
      </c>
    </row>
    <row r="99" spans="1:13">
      <c r="A99" s="1"/>
      <c r="C99" s="2"/>
      <c r="D99" s="2"/>
      <c r="E99" s="2"/>
      <c r="F99" s="2" t="str">
        <f t="shared" si="26"/>
        <v/>
      </c>
      <c r="G99" s="6" t="str">
        <f t="shared" si="19"/>
        <v/>
      </c>
      <c r="H99" s="2" t="str">
        <f t="shared" si="20"/>
        <v/>
      </c>
      <c r="I99" s="5" t="str">
        <f t="shared" si="21"/>
        <v/>
      </c>
      <c r="J99" s="2" t="str">
        <f t="shared" si="22"/>
        <v/>
      </c>
      <c r="K99" s="2" t="str">
        <f t="shared" si="23"/>
        <v/>
      </c>
      <c r="L99" s="2" t="str">
        <f t="shared" si="24"/>
        <v/>
      </c>
      <c r="M99" s="2" t="str">
        <f t="shared" si="25"/>
        <v/>
      </c>
    </row>
    <row r="100" spans="1:13">
      <c r="A100" s="1"/>
      <c r="C100" s="2"/>
      <c r="D100" s="2"/>
      <c r="E100" s="2"/>
      <c r="F100" s="2" t="str">
        <f t="shared" si="26"/>
        <v/>
      </c>
      <c r="G100" s="6" t="str">
        <f t="shared" si="19"/>
        <v/>
      </c>
      <c r="H100" s="2" t="str">
        <f t="shared" si="20"/>
        <v/>
      </c>
      <c r="I100" s="5" t="str">
        <f t="shared" si="21"/>
        <v/>
      </c>
      <c r="J100" s="2" t="str">
        <f t="shared" si="22"/>
        <v/>
      </c>
      <c r="K100" s="2" t="str">
        <f t="shared" si="23"/>
        <v/>
      </c>
      <c r="L100" s="2" t="str">
        <f t="shared" si="24"/>
        <v/>
      </c>
      <c r="M100" s="2" t="str">
        <f t="shared" si="25"/>
        <v/>
      </c>
    </row>
    <row r="101" spans="1:13">
      <c r="A101" s="1"/>
      <c r="C101" s="2"/>
      <c r="D101" s="2"/>
      <c r="E101" s="2"/>
      <c r="F101" s="2" t="str">
        <f t="shared" si="26"/>
        <v/>
      </c>
      <c r="G101" s="6" t="str">
        <f t="shared" si="19"/>
        <v/>
      </c>
      <c r="H101" s="2" t="str">
        <f t="shared" si="20"/>
        <v/>
      </c>
      <c r="I101" s="5" t="str">
        <f t="shared" si="21"/>
        <v/>
      </c>
      <c r="J101" s="2" t="str">
        <f t="shared" si="22"/>
        <v/>
      </c>
      <c r="K101" s="2" t="str">
        <f t="shared" si="23"/>
        <v/>
      </c>
      <c r="L101" s="2" t="str">
        <f t="shared" si="24"/>
        <v/>
      </c>
      <c r="M101" s="2" t="str">
        <f t="shared" si="25"/>
        <v/>
      </c>
    </row>
    <row r="102" spans="1:13">
      <c r="A102" s="1"/>
      <c r="C102" s="2"/>
      <c r="D102" s="2"/>
      <c r="E102" s="2"/>
      <c r="F102" s="2" t="str">
        <f t="shared" si="26"/>
        <v/>
      </c>
      <c r="G102" s="6" t="str">
        <f t="shared" ref="G102:G165" si="27">IF(F102="","",F102/1024)</f>
        <v/>
      </c>
      <c r="H102" s="2" t="str">
        <f t="shared" ref="H102:H165" si="28">IF(F102="","",F102-E102)</f>
        <v/>
      </c>
      <c r="I102" s="5" t="str">
        <f t="shared" ref="I102:I165" si="29">IF(F102="","", (E102/F102))</f>
        <v/>
      </c>
      <c r="J102" s="2" t="str">
        <f t="shared" ref="J102:J165" si="30">IF(A102="","",DAY(A102))</f>
        <v/>
      </c>
      <c r="K102" s="2" t="str">
        <f t="shared" ref="K102:K165" si="31">IF(A102="","",MONTH(A102))</f>
        <v/>
      </c>
      <c r="L102" s="2" t="str">
        <f t="shared" ref="L102:L165" si="32">IF(A102="","",YEAR(A102))</f>
        <v/>
      </c>
      <c r="M102" s="2" t="str">
        <f t="shared" ref="M102:M165" si="33">IF(A102="","",VLOOKUP(MONTH(A102),$V$1:$W$14,2,FALSE))</f>
        <v/>
      </c>
    </row>
    <row r="103" spans="1:13">
      <c r="A103" s="1"/>
      <c r="C103" s="2"/>
      <c r="D103" s="2"/>
      <c r="E103" s="2"/>
      <c r="F103" s="2" t="str">
        <f t="shared" si="26"/>
        <v/>
      </c>
      <c r="G103" s="6" t="str">
        <f t="shared" si="27"/>
        <v/>
      </c>
      <c r="H103" s="2" t="str">
        <f t="shared" si="28"/>
        <v/>
      </c>
      <c r="I103" s="5" t="str">
        <f t="shared" si="29"/>
        <v/>
      </c>
      <c r="J103" s="2" t="str">
        <f t="shared" si="30"/>
        <v/>
      </c>
      <c r="K103" s="2" t="str">
        <f t="shared" si="31"/>
        <v/>
      </c>
      <c r="L103" s="2" t="str">
        <f t="shared" si="32"/>
        <v/>
      </c>
      <c r="M103" s="2" t="str">
        <f t="shared" si="33"/>
        <v/>
      </c>
    </row>
    <row r="104" spans="1:13">
      <c r="A104" s="1"/>
      <c r="C104" s="2"/>
      <c r="D104" s="2"/>
      <c r="E104" s="2"/>
      <c r="F104" s="2" t="str">
        <f t="shared" si="26"/>
        <v/>
      </c>
      <c r="G104" s="6" t="str">
        <f t="shared" si="27"/>
        <v/>
      </c>
      <c r="H104" s="2" t="str">
        <f t="shared" si="28"/>
        <v/>
      </c>
      <c r="I104" s="5" t="str">
        <f t="shared" si="29"/>
        <v/>
      </c>
      <c r="J104" s="2" t="str">
        <f t="shared" si="30"/>
        <v/>
      </c>
      <c r="K104" s="2" t="str">
        <f t="shared" si="31"/>
        <v/>
      </c>
      <c r="L104" s="2" t="str">
        <f t="shared" si="32"/>
        <v/>
      </c>
      <c r="M104" s="2" t="str">
        <f t="shared" si="33"/>
        <v/>
      </c>
    </row>
    <row r="105" spans="1:13">
      <c r="A105" s="1"/>
      <c r="C105" s="2"/>
      <c r="D105" s="2"/>
      <c r="E105" s="2"/>
      <c r="F105" s="2" t="str">
        <f t="shared" si="26"/>
        <v/>
      </c>
      <c r="G105" s="6" t="str">
        <f t="shared" si="27"/>
        <v/>
      </c>
      <c r="H105" s="2" t="str">
        <f t="shared" si="28"/>
        <v/>
      </c>
      <c r="I105" s="5" t="str">
        <f t="shared" si="29"/>
        <v/>
      </c>
      <c r="J105" s="2" t="str">
        <f t="shared" si="30"/>
        <v/>
      </c>
      <c r="K105" s="2" t="str">
        <f t="shared" si="31"/>
        <v/>
      </c>
      <c r="L105" s="2" t="str">
        <f t="shared" si="32"/>
        <v/>
      </c>
      <c r="M105" s="2" t="str">
        <f t="shared" si="33"/>
        <v/>
      </c>
    </row>
    <row r="106" spans="1:13">
      <c r="A106" s="1"/>
      <c r="C106" s="2"/>
      <c r="D106" s="2"/>
      <c r="E106" s="2"/>
      <c r="F106" s="2" t="str">
        <f t="shared" si="26"/>
        <v/>
      </c>
      <c r="G106" s="6" t="str">
        <f t="shared" si="27"/>
        <v/>
      </c>
      <c r="H106" s="2" t="str">
        <f t="shared" si="28"/>
        <v/>
      </c>
      <c r="I106" s="5" t="str">
        <f t="shared" si="29"/>
        <v/>
      </c>
      <c r="J106" s="2" t="str">
        <f t="shared" si="30"/>
        <v/>
      </c>
      <c r="K106" s="2" t="str">
        <f t="shared" si="31"/>
        <v/>
      </c>
      <c r="L106" s="2" t="str">
        <f t="shared" si="32"/>
        <v/>
      </c>
      <c r="M106" s="2" t="str">
        <f t="shared" si="33"/>
        <v/>
      </c>
    </row>
    <row r="107" spans="1:13">
      <c r="A107" s="1"/>
      <c r="C107" s="2"/>
      <c r="D107" s="2"/>
      <c r="E107" s="2"/>
      <c r="F107" s="2" t="str">
        <f t="shared" si="26"/>
        <v/>
      </c>
      <c r="G107" s="6" t="str">
        <f t="shared" si="27"/>
        <v/>
      </c>
      <c r="H107" s="2" t="str">
        <f t="shared" si="28"/>
        <v/>
      </c>
      <c r="I107" s="5" t="str">
        <f t="shared" si="29"/>
        <v/>
      </c>
      <c r="J107" s="2" t="str">
        <f t="shared" si="30"/>
        <v/>
      </c>
      <c r="K107" s="2" t="str">
        <f t="shared" si="31"/>
        <v/>
      </c>
      <c r="L107" s="2" t="str">
        <f t="shared" si="32"/>
        <v/>
      </c>
      <c r="M107" s="2" t="str">
        <f t="shared" si="33"/>
        <v/>
      </c>
    </row>
    <row r="108" spans="1:13">
      <c r="A108" s="1"/>
      <c r="C108" s="2"/>
      <c r="D108" s="2"/>
      <c r="E108" s="2"/>
      <c r="F108" s="2" t="str">
        <f t="shared" si="26"/>
        <v/>
      </c>
      <c r="G108" s="6" t="str">
        <f t="shared" si="27"/>
        <v/>
      </c>
      <c r="H108" s="2" t="str">
        <f t="shared" si="28"/>
        <v/>
      </c>
      <c r="I108" s="5" t="str">
        <f t="shared" si="29"/>
        <v/>
      </c>
      <c r="J108" s="2" t="str">
        <f t="shared" si="30"/>
        <v/>
      </c>
      <c r="K108" s="2" t="str">
        <f t="shared" si="31"/>
        <v/>
      </c>
      <c r="L108" s="2" t="str">
        <f t="shared" si="32"/>
        <v/>
      </c>
      <c r="M108" s="2" t="str">
        <f t="shared" si="33"/>
        <v/>
      </c>
    </row>
    <row r="109" spans="1:13">
      <c r="A109" s="1"/>
      <c r="C109" s="2"/>
      <c r="D109" s="2"/>
      <c r="E109" s="2"/>
      <c r="F109" s="2" t="str">
        <f t="shared" si="26"/>
        <v/>
      </c>
      <c r="G109" s="6" t="str">
        <f t="shared" si="27"/>
        <v/>
      </c>
      <c r="H109" s="2" t="str">
        <f t="shared" si="28"/>
        <v/>
      </c>
      <c r="I109" s="5" t="str">
        <f t="shared" si="29"/>
        <v/>
      </c>
      <c r="J109" s="2" t="str">
        <f t="shared" si="30"/>
        <v/>
      </c>
      <c r="K109" s="2" t="str">
        <f t="shared" si="31"/>
        <v/>
      </c>
      <c r="L109" s="2" t="str">
        <f t="shared" si="32"/>
        <v/>
      </c>
      <c r="M109" s="2" t="str">
        <f t="shared" si="33"/>
        <v/>
      </c>
    </row>
    <row r="110" spans="1:13">
      <c r="A110" s="1"/>
      <c r="C110" s="2"/>
      <c r="D110" s="2"/>
      <c r="E110" s="2"/>
      <c r="F110" s="2" t="str">
        <f t="shared" si="26"/>
        <v/>
      </c>
      <c r="G110" s="6" t="str">
        <f t="shared" si="27"/>
        <v/>
      </c>
      <c r="H110" s="2" t="str">
        <f t="shared" si="28"/>
        <v/>
      </c>
      <c r="I110" s="5" t="str">
        <f t="shared" si="29"/>
        <v/>
      </c>
      <c r="J110" s="2" t="str">
        <f t="shared" si="30"/>
        <v/>
      </c>
      <c r="K110" s="2" t="str">
        <f t="shared" si="31"/>
        <v/>
      </c>
      <c r="L110" s="2" t="str">
        <f t="shared" si="32"/>
        <v/>
      </c>
      <c r="M110" s="2" t="str">
        <f t="shared" si="33"/>
        <v/>
      </c>
    </row>
    <row r="111" spans="1:13">
      <c r="A111" s="1"/>
      <c r="C111" s="2"/>
      <c r="D111" s="2"/>
      <c r="E111" s="2"/>
      <c r="F111" s="2" t="str">
        <f t="shared" si="26"/>
        <v/>
      </c>
      <c r="G111" s="6" t="str">
        <f t="shared" si="27"/>
        <v/>
      </c>
      <c r="H111" s="2" t="str">
        <f t="shared" si="28"/>
        <v/>
      </c>
      <c r="I111" s="5" t="str">
        <f t="shared" si="29"/>
        <v/>
      </c>
      <c r="J111" s="2" t="str">
        <f t="shared" si="30"/>
        <v/>
      </c>
      <c r="K111" s="2" t="str">
        <f t="shared" si="31"/>
        <v/>
      </c>
      <c r="L111" s="2" t="str">
        <f t="shared" si="32"/>
        <v/>
      </c>
      <c r="M111" s="2" t="str">
        <f t="shared" si="33"/>
        <v/>
      </c>
    </row>
    <row r="112" spans="1:13">
      <c r="A112" s="1"/>
      <c r="C112" s="2"/>
      <c r="D112" s="2"/>
      <c r="E112" s="2"/>
      <c r="F112" s="2" t="str">
        <f t="shared" si="26"/>
        <v/>
      </c>
      <c r="G112" s="6" t="str">
        <f t="shared" si="27"/>
        <v/>
      </c>
      <c r="H112" s="2" t="str">
        <f t="shared" si="28"/>
        <v/>
      </c>
      <c r="I112" s="5" t="str">
        <f t="shared" si="29"/>
        <v/>
      </c>
      <c r="J112" s="2" t="str">
        <f t="shared" si="30"/>
        <v/>
      </c>
      <c r="K112" s="2" t="str">
        <f t="shared" si="31"/>
        <v/>
      </c>
      <c r="L112" s="2" t="str">
        <f t="shared" si="32"/>
        <v/>
      </c>
      <c r="M112" s="2" t="str">
        <f t="shared" si="33"/>
        <v/>
      </c>
    </row>
    <row r="113" spans="1:13">
      <c r="A113" s="1"/>
      <c r="C113" s="2"/>
      <c r="D113" s="2"/>
      <c r="E113" s="2"/>
      <c r="F113" s="2" t="str">
        <f t="shared" si="26"/>
        <v/>
      </c>
      <c r="G113" s="6" t="str">
        <f t="shared" si="27"/>
        <v/>
      </c>
      <c r="H113" s="2" t="str">
        <f t="shared" si="28"/>
        <v/>
      </c>
      <c r="I113" s="5" t="str">
        <f t="shared" si="29"/>
        <v/>
      </c>
      <c r="J113" s="2" t="str">
        <f t="shared" si="30"/>
        <v/>
      </c>
      <c r="K113" s="2" t="str">
        <f t="shared" si="31"/>
        <v/>
      </c>
      <c r="L113" s="2" t="str">
        <f t="shared" si="32"/>
        <v/>
      </c>
      <c r="M113" s="2" t="str">
        <f t="shared" si="33"/>
        <v/>
      </c>
    </row>
    <row r="114" spans="1:13">
      <c r="A114" s="1"/>
      <c r="C114" s="2"/>
      <c r="D114" s="2"/>
      <c r="E114" s="2"/>
      <c r="F114" s="2" t="str">
        <f t="shared" si="26"/>
        <v/>
      </c>
      <c r="G114" s="6" t="str">
        <f t="shared" si="27"/>
        <v/>
      </c>
      <c r="H114" s="2" t="str">
        <f t="shared" si="28"/>
        <v/>
      </c>
      <c r="I114" s="5" t="str">
        <f t="shared" si="29"/>
        <v/>
      </c>
      <c r="J114" s="2" t="str">
        <f t="shared" si="30"/>
        <v/>
      </c>
      <c r="K114" s="2" t="str">
        <f t="shared" si="31"/>
        <v/>
      </c>
      <c r="L114" s="2" t="str">
        <f t="shared" si="32"/>
        <v/>
      </c>
      <c r="M114" s="2" t="str">
        <f t="shared" si="33"/>
        <v/>
      </c>
    </row>
    <row r="115" spans="1:13">
      <c r="A115" s="1"/>
      <c r="C115" s="2"/>
      <c r="D115" s="2"/>
      <c r="E115" s="2"/>
      <c r="F115" s="2" t="str">
        <f t="shared" si="26"/>
        <v/>
      </c>
      <c r="G115" s="6" t="str">
        <f t="shared" si="27"/>
        <v/>
      </c>
      <c r="H115" s="2" t="str">
        <f t="shared" si="28"/>
        <v/>
      </c>
      <c r="I115" s="5" t="str">
        <f t="shared" si="29"/>
        <v/>
      </c>
      <c r="J115" s="2" t="str">
        <f t="shared" si="30"/>
        <v/>
      </c>
      <c r="K115" s="2" t="str">
        <f t="shared" si="31"/>
        <v/>
      </c>
      <c r="L115" s="2" t="str">
        <f t="shared" si="32"/>
        <v/>
      </c>
      <c r="M115" s="2" t="str">
        <f t="shared" si="33"/>
        <v/>
      </c>
    </row>
    <row r="116" spans="1:13">
      <c r="A116" s="1"/>
      <c r="C116" s="2"/>
      <c r="D116" s="2"/>
      <c r="E116" s="2"/>
      <c r="F116" s="2" t="str">
        <f t="shared" si="26"/>
        <v/>
      </c>
      <c r="G116" s="6" t="str">
        <f t="shared" si="27"/>
        <v/>
      </c>
      <c r="H116" s="2" t="str">
        <f t="shared" si="28"/>
        <v/>
      </c>
      <c r="I116" s="5" t="str">
        <f t="shared" si="29"/>
        <v/>
      </c>
      <c r="J116" s="2" t="str">
        <f t="shared" si="30"/>
        <v/>
      </c>
      <c r="K116" s="2" t="str">
        <f t="shared" si="31"/>
        <v/>
      </c>
      <c r="L116" s="2" t="str">
        <f t="shared" si="32"/>
        <v/>
      </c>
      <c r="M116" s="2" t="str">
        <f t="shared" si="33"/>
        <v/>
      </c>
    </row>
    <row r="117" spans="1:13">
      <c r="A117" s="1"/>
      <c r="C117" s="2"/>
      <c r="D117" s="2"/>
      <c r="E117" s="2"/>
      <c r="F117" s="2" t="str">
        <f t="shared" si="26"/>
        <v/>
      </c>
      <c r="G117" s="6" t="str">
        <f t="shared" si="27"/>
        <v/>
      </c>
      <c r="H117" s="2" t="str">
        <f t="shared" si="28"/>
        <v/>
      </c>
      <c r="I117" s="5" t="str">
        <f t="shared" si="29"/>
        <v/>
      </c>
      <c r="J117" s="2" t="str">
        <f t="shared" si="30"/>
        <v/>
      </c>
      <c r="K117" s="2" t="str">
        <f t="shared" si="31"/>
        <v/>
      </c>
      <c r="L117" s="2" t="str">
        <f t="shared" si="32"/>
        <v/>
      </c>
      <c r="M117" s="2" t="str">
        <f t="shared" si="33"/>
        <v/>
      </c>
    </row>
    <row r="118" spans="1:13">
      <c r="A118" s="1"/>
      <c r="C118" s="2"/>
      <c r="D118" s="2"/>
      <c r="E118" s="2"/>
      <c r="F118" s="2" t="str">
        <f t="shared" si="26"/>
        <v/>
      </c>
      <c r="G118" s="6" t="str">
        <f t="shared" si="27"/>
        <v/>
      </c>
      <c r="H118" s="2" t="str">
        <f t="shared" si="28"/>
        <v/>
      </c>
      <c r="I118" s="5" t="str">
        <f t="shared" si="29"/>
        <v/>
      </c>
      <c r="J118" s="2" t="str">
        <f t="shared" si="30"/>
        <v/>
      </c>
      <c r="K118" s="2" t="str">
        <f t="shared" si="31"/>
        <v/>
      </c>
      <c r="L118" s="2" t="str">
        <f t="shared" si="32"/>
        <v/>
      </c>
      <c r="M118" s="2" t="str">
        <f t="shared" si="33"/>
        <v/>
      </c>
    </row>
    <row r="119" spans="1:13">
      <c r="A119" s="1"/>
      <c r="C119" s="2"/>
      <c r="D119" s="2"/>
      <c r="E119" s="2"/>
      <c r="F119" s="2" t="str">
        <f t="shared" si="26"/>
        <v/>
      </c>
      <c r="G119" s="6" t="str">
        <f t="shared" si="27"/>
        <v/>
      </c>
      <c r="H119" s="2" t="str">
        <f t="shared" si="28"/>
        <v/>
      </c>
      <c r="I119" s="5" t="str">
        <f t="shared" si="29"/>
        <v/>
      </c>
      <c r="J119" s="2" t="str">
        <f t="shared" si="30"/>
        <v/>
      </c>
      <c r="K119" s="2" t="str">
        <f t="shared" si="31"/>
        <v/>
      </c>
      <c r="L119" s="2" t="str">
        <f t="shared" si="32"/>
        <v/>
      </c>
      <c r="M119" s="2" t="str">
        <f t="shared" si="33"/>
        <v/>
      </c>
    </row>
    <row r="120" spans="1:13">
      <c r="A120" s="1"/>
      <c r="C120" s="2"/>
      <c r="D120" s="2"/>
      <c r="E120" s="2"/>
      <c r="F120" s="2" t="str">
        <f t="shared" si="26"/>
        <v/>
      </c>
      <c r="G120" s="6" t="str">
        <f t="shared" si="27"/>
        <v/>
      </c>
      <c r="H120" s="2" t="str">
        <f t="shared" si="28"/>
        <v/>
      </c>
      <c r="I120" s="5" t="str">
        <f t="shared" si="29"/>
        <v/>
      </c>
      <c r="J120" s="2" t="str">
        <f t="shared" si="30"/>
        <v/>
      </c>
      <c r="K120" s="2" t="str">
        <f t="shared" si="31"/>
        <v/>
      </c>
      <c r="L120" s="2" t="str">
        <f t="shared" si="32"/>
        <v/>
      </c>
      <c r="M120" s="2" t="str">
        <f t="shared" si="33"/>
        <v/>
      </c>
    </row>
    <row r="121" spans="1:13">
      <c r="A121" s="1"/>
      <c r="C121" s="2"/>
      <c r="D121" s="2"/>
      <c r="E121" s="2"/>
      <c r="F121" s="2" t="str">
        <f t="shared" si="26"/>
        <v/>
      </c>
      <c r="G121" s="6" t="str">
        <f t="shared" si="27"/>
        <v/>
      </c>
      <c r="H121" s="2" t="str">
        <f t="shared" si="28"/>
        <v/>
      </c>
      <c r="I121" s="5" t="str">
        <f t="shared" si="29"/>
        <v/>
      </c>
      <c r="J121" s="2" t="str">
        <f t="shared" si="30"/>
        <v/>
      </c>
      <c r="K121" s="2" t="str">
        <f t="shared" si="31"/>
        <v/>
      </c>
      <c r="L121" s="2" t="str">
        <f t="shared" si="32"/>
        <v/>
      </c>
      <c r="M121" s="2" t="str">
        <f t="shared" si="33"/>
        <v/>
      </c>
    </row>
    <row r="122" spans="1:13">
      <c r="A122" s="1"/>
      <c r="C122" s="2"/>
      <c r="D122" s="2"/>
      <c r="E122" s="2"/>
      <c r="F122" s="2" t="str">
        <f t="shared" si="26"/>
        <v/>
      </c>
      <c r="G122" s="6" t="str">
        <f t="shared" si="27"/>
        <v/>
      </c>
      <c r="H122" s="2" t="str">
        <f t="shared" si="28"/>
        <v/>
      </c>
      <c r="I122" s="5" t="str">
        <f t="shared" si="29"/>
        <v/>
      </c>
      <c r="J122" s="2" t="str">
        <f t="shared" si="30"/>
        <v/>
      </c>
      <c r="K122" s="2" t="str">
        <f t="shared" si="31"/>
        <v/>
      </c>
      <c r="L122" s="2" t="str">
        <f t="shared" si="32"/>
        <v/>
      </c>
      <c r="M122" s="2" t="str">
        <f t="shared" si="33"/>
        <v/>
      </c>
    </row>
    <row r="123" spans="1:13">
      <c r="A123" s="1"/>
      <c r="C123" s="2"/>
      <c r="D123" s="2"/>
      <c r="E123" s="2"/>
      <c r="F123" s="2" t="str">
        <f t="shared" ref="F123:F186" si="34">IF(C123="","",SUM(C123:D123))</f>
        <v/>
      </c>
      <c r="G123" s="6" t="str">
        <f t="shared" si="27"/>
        <v/>
      </c>
      <c r="H123" s="2" t="str">
        <f t="shared" si="28"/>
        <v/>
      </c>
      <c r="I123" s="5" t="str">
        <f t="shared" si="29"/>
        <v/>
      </c>
      <c r="J123" s="2" t="str">
        <f t="shared" si="30"/>
        <v/>
      </c>
      <c r="K123" s="2" t="str">
        <f t="shared" si="31"/>
        <v/>
      </c>
      <c r="L123" s="2" t="str">
        <f t="shared" si="32"/>
        <v/>
      </c>
      <c r="M123" s="2" t="str">
        <f t="shared" si="33"/>
        <v/>
      </c>
    </row>
    <row r="124" spans="1:13">
      <c r="A124" s="1"/>
      <c r="C124" s="2"/>
      <c r="D124" s="2"/>
      <c r="E124" s="2"/>
      <c r="F124" s="2" t="str">
        <f t="shared" si="34"/>
        <v/>
      </c>
      <c r="G124" s="6" t="str">
        <f t="shared" si="27"/>
        <v/>
      </c>
      <c r="H124" s="2" t="str">
        <f t="shared" si="28"/>
        <v/>
      </c>
      <c r="I124" s="5" t="str">
        <f t="shared" si="29"/>
        <v/>
      </c>
      <c r="J124" s="2" t="str">
        <f t="shared" si="30"/>
        <v/>
      </c>
      <c r="K124" s="2" t="str">
        <f t="shared" si="31"/>
        <v/>
      </c>
      <c r="L124" s="2" t="str">
        <f t="shared" si="32"/>
        <v/>
      </c>
      <c r="M124" s="2" t="str">
        <f t="shared" si="33"/>
        <v/>
      </c>
    </row>
    <row r="125" spans="1:13">
      <c r="A125" s="1"/>
      <c r="C125" s="2"/>
      <c r="D125" s="2"/>
      <c r="E125" s="2"/>
      <c r="F125" s="2" t="str">
        <f t="shared" si="34"/>
        <v/>
      </c>
      <c r="G125" s="6" t="str">
        <f t="shared" si="27"/>
        <v/>
      </c>
      <c r="H125" s="2" t="str">
        <f t="shared" si="28"/>
        <v/>
      </c>
      <c r="I125" s="5" t="str">
        <f t="shared" si="29"/>
        <v/>
      </c>
      <c r="J125" s="2" t="str">
        <f t="shared" si="30"/>
        <v/>
      </c>
      <c r="K125" s="2" t="str">
        <f t="shared" si="31"/>
        <v/>
      </c>
      <c r="L125" s="2" t="str">
        <f t="shared" si="32"/>
        <v/>
      </c>
      <c r="M125" s="2" t="str">
        <f t="shared" si="33"/>
        <v/>
      </c>
    </row>
    <row r="126" spans="1:13">
      <c r="A126" s="1"/>
      <c r="C126" s="2"/>
      <c r="D126" s="2"/>
      <c r="E126" s="2"/>
      <c r="F126" s="2" t="str">
        <f t="shared" si="34"/>
        <v/>
      </c>
      <c r="G126" s="6" t="str">
        <f t="shared" si="27"/>
        <v/>
      </c>
      <c r="H126" s="2" t="str">
        <f t="shared" si="28"/>
        <v/>
      </c>
      <c r="I126" s="5" t="str">
        <f t="shared" si="29"/>
        <v/>
      </c>
      <c r="J126" s="2" t="str">
        <f t="shared" si="30"/>
        <v/>
      </c>
      <c r="K126" s="2" t="str">
        <f t="shared" si="31"/>
        <v/>
      </c>
      <c r="L126" s="2" t="str">
        <f t="shared" si="32"/>
        <v/>
      </c>
      <c r="M126" s="2" t="str">
        <f t="shared" si="33"/>
        <v/>
      </c>
    </row>
    <row r="127" spans="1:13">
      <c r="A127" s="1"/>
      <c r="C127" s="2"/>
      <c r="D127" s="2"/>
      <c r="E127" s="2"/>
      <c r="F127" s="2" t="str">
        <f t="shared" si="34"/>
        <v/>
      </c>
      <c r="G127" s="6" t="str">
        <f t="shared" si="27"/>
        <v/>
      </c>
      <c r="H127" s="2" t="str">
        <f t="shared" si="28"/>
        <v/>
      </c>
      <c r="I127" s="5" t="str">
        <f t="shared" si="29"/>
        <v/>
      </c>
      <c r="J127" s="2" t="str">
        <f t="shared" si="30"/>
        <v/>
      </c>
      <c r="K127" s="2" t="str">
        <f t="shared" si="31"/>
        <v/>
      </c>
      <c r="L127" s="2" t="str">
        <f t="shared" si="32"/>
        <v/>
      </c>
      <c r="M127" s="2" t="str">
        <f t="shared" si="33"/>
        <v/>
      </c>
    </row>
    <row r="128" spans="1:13">
      <c r="A128" s="1"/>
      <c r="C128" s="2"/>
      <c r="D128" s="2"/>
      <c r="E128" s="2"/>
      <c r="F128" s="2" t="str">
        <f t="shared" si="34"/>
        <v/>
      </c>
      <c r="G128" s="6" t="str">
        <f t="shared" si="27"/>
        <v/>
      </c>
      <c r="H128" s="2" t="str">
        <f t="shared" si="28"/>
        <v/>
      </c>
      <c r="I128" s="5" t="str">
        <f t="shared" si="29"/>
        <v/>
      </c>
      <c r="J128" s="2" t="str">
        <f t="shared" si="30"/>
        <v/>
      </c>
      <c r="K128" s="2" t="str">
        <f t="shared" si="31"/>
        <v/>
      </c>
      <c r="L128" s="2" t="str">
        <f t="shared" si="32"/>
        <v/>
      </c>
      <c r="M128" s="2" t="str">
        <f t="shared" si="33"/>
        <v/>
      </c>
    </row>
    <row r="129" spans="1:13">
      <c r="A129" s="1"/>
      <c r="C129" s="2"/>
      <c r="D129" s="2"/>
      <c r="E129" s="2"/>
      <c r="F129" s="2" t="str">
        <f t="shared" si="34"/>
        <v/>
      </c>
      <c r="G129" s="6" t="str">
        <f t="shared" si="27"/>
        <v/>
      </c>
      <c r="H129" s="2" t="str">
        <f t="shared" si="28"/>
        <v/>
      </c>
      <c r="I129" s="5" t="str">
        <f t="shared" si="29"/>
        <v/>
      </c>
      <c r="J129" s="2" t="str">
        <f t="shared" si="30"/>
        <v/>
      </c>
      <c r="K129" s="2" t="str">
        <f t="shared" si="31"/>
        <v/>
      </c>
      <c r="L129" s="2" t="str">
        <f t="shared" si="32"/>
        <v/>
      </c>
      <c r="M129" s="2" t="str">
        <f t="shared" si="33"/>
        <v/>
      </c>
    </row>
    <row r="130" spans="1:13">
      <c r="A130" s="1"/>
      <c r="C130" s="2"/>
      <c r="D130" s="2"/>
      <c r="E130" s="2"/>
      <c r="F130" s="2" t="str">
        <f t="shared" si="34"/>
        <v/>
      </c>
      <c r="G130" s="6" t="str">
        <f t="shared" si="27"/>
        <v/>
      </c>
      <c r="H130" s="2" t="str">
        <f t="shared" si="28"/>
        <v/>
      </c>
      <c r="I130" s="5" t="str">
        <f t="shared" si="29"/>
        <v/>
      </c>
      <c r="J130" s="2" t="str">
        <f t="shared" si="30"/>
        <v/>
      </c>
      <c r="K130" s="2" t="str">
        <f t="shared" si="31"/>
        <v/>
      </c>
      <c r="L130" s="2" t="str">
        <f t="shared" si="32"/>
        <v/>
      </c>
      <c r="M130" s="2" t="str">
        <f t="shared" si="33"/>
        <v/>
      </c>
    </row>
    <row r="131" spans="1:13">
      <c r="A131" s="1"/>
      <c r="C131" s="2"/>
      <c r="D131" s="2"/>
      <c r="E131" s="2"/>
      <c r="F131" s="2" t="str">
        <f t="shared" si="34"/>
        <v/>
      </c>
      <c r="G131" s="6" t="str">
        <f t="shared" si="27"/>
        <v/>
      </c>
      <c r="H131" s="2" t="str">
        <f t="shared" si="28"/>
        <v/>
      </c>
      <c r="I131" s="5" t="str">
        <f t="shared" si="29"/>
        <v/>
      </c>
      <c r="J131" s="2" t="str">
        <f t="shared" si="30"/>
        <v/>
      </c>
      <c r="K131" s="2" t="str">
        <f t="shared" si="31"/>
        <v/>
      </c>
      <c r="L131" s="2" t="str">
        <f t="shared" si="32"/>
        <v/>
      </c>
      <c r="M131" s="2" t="str">
        <f t="shared" si="33"/>
        <v/>
      </c>
    </row>
    <row r="132" spans="1:13">
      <c r="A132" s="1"/>
      <c r="C132" s="2"/>
      <c r="D132" s="2"/>
      <c r="E132" s="2"/>
      <c r="F132" s="2" t="str">
        <f t="shared" si="34"/>
        <v/>
      </c>
      <c r="G132" s="6" t="str">
        <f t="shared" si="27"/>
        <v/>
      </c>
      <c r="H132" s="2" t="str">
        <f t="shared" si="28"/>
        <v/>
      </c>
      <c r="I132" s="5" t="str">
        <f t="shared" si="29"/>
        <v/>
      </c>
      <c r="J132" s="2" t="str">
        <f t="shared" si="30"/>
        <v/>
      </c>
      <c r="K132" s="2" t="str">
        <f t="shared" si="31"/>
        <v/>
      </c>
      <c r="L132" s="2" t="str">
        <f t="shared" si="32"/>
        <v/>
      </c>
      <c r="M132" s="2" t="str">
        <f t="shared" si="33"/>
        <v/>
      </c>
    </row>
    <row r="133" spans="1:13">
      <c r="A133" s="1"/>
      <c r="C133" s="2"/>
      <c r="D133" s="2"/>
      <c r="E133" s="2"/>
      <c r="F133" s="2" t="str">
        <f t="shared" si="34"/>
        <v/>
      </c>
      <c r="G133" s="6" t="str">
        <f t="shared" si="27"/>
        <v/>
      </c>
      <c r="H133" s="2" t="str">
        <f t="shared" si="28"/>
        <v/>
      </c>
      <c r="I133" s="5" t="str">
        <f t="shared" si="29"/>
        <v/>
      </c>
      <c r="J133" s="2" t="str">
        <f t="shared" si="30"/>
        <v/>
      </c>
      <c r="K133" s="2" t="str">
        <f t="shared" si="31"/>
        <v/>
      </c>
      <c r="L133" s="2" t="str">
        <f t="shared" si="32"/>
        <v/>
      </c>
      <c r="M133" s="2" t="str">
        <f t="shared" si="33"/>
        <v/>
      </c>
    </row>
    <row r="134" spans="1:13">
      <c r="A134" s="1"/>
      <c r="C134" s="2"/>
      <c r="D134" s="2"/>
      <c r="E134" s="2"/>
      <c r="F134" s="2" t="str">
        <f t="shared" si="34"/>
        <v/>
      </c>
      <c r="G134" s="6" t="str">
        <f t="shared" si="27"/>
        <v/>
      </c>
      <c r="H134" s="2" t="str">
        <f t="shared" si="28"/>
        <v/>
      </c>
      <c r="I134" s="5" t="str">
        <f t="shared" si="29"/>
        <v/>
      </c>
      <c r="J134" s="2" t="str">
        <f t="shared" si="30"/>
        <v/>
      </c>
      <c r="K134" s="2" t="str">
        <f t="shared" si="31"/>
        <v/>
      </c>
      <c r="L134" s="2" t="str">
        <f t="shared" si="32"/>
        <v/>
      </c>
      <c r="M134" s="2" t="str">
        <f t="shared" si="33"/>
        <v/>
      </c>
    </row>
    <row r="135" spans="1:13">
      <c r="A135" s="1"/>
      <c r="C135" s="2"/>
      <c r="D135" s="2"/>
      <c r="E135" s="2"/>
      <c r="F135" s="2" t="str">
        <f t="shared" si="34"/>
        <v/>
      </c>
      <c r="G135" s="6" t="str">
        <f t="shared" si="27"/>
        <v/>
      </c>
      <c r="H135" s="2" t="str">
        <f t="shared" si="28"/>
        <v/>
      </c>
      <c r="I135" s="5" t="str">
        <f t="shared" si="29"/>
        <v/>
      </c>
      <c r="J135" s="2" t="str">
        <f t="shared" si="30"/>
        <v/>
      </c>
      <c r="K135" s="2" t="str">
        <f t="shared" si="31"/>
        <v/>
      </c>
      <c r="L135" s="2" t="str">
        <f t="shared" si="32"/>
        <v/>
      </c>
      <c r="M135" s="2" t="str">
        <f t="shared" si="33"/>
        <v/>
      </c>
    </row>
    <row r="136" spans="1:13">
      <c r="A136" s="1"/>
      <c r="C136" s="2"/>
      <c r="D136" s="2"/>
      <c r="E136" s="2"/>
      <c r="F136" s="2" t="str">
        <f t="shared" si="34"/>
        <v/>
      </c>
      <c r="G136" s="6" t="str">
        <f t="shared" si="27"/>
        <v/>
      </c>
      <c r="H136" s="2" t="str">
        <f t="shared" si="28"/>
        <v/>
      </c>
      <c r="I136" s="5" t="str">
        <f t="shared" si="29"/>
        <v/>
      </c>
      <c r="J136" s="2" t="str">
        <f t="shared" si="30"/>
        <v/>
      </c>
      <c r="K136" s="2" t="str">
        <f t="shared" si="31"/>
        <v/>
      </c>
      <c r="L136" s="2" t="str">
        <f t="shared" si="32"/>
        <v/>
      </c>
      <c r="M136" s="2" t="str">
        <f t="shared" si="33"/>
        <v/>
      </c>
    </row>
    <row r="137" spans="1:13">
      <c r="A137" s="1"/>
      <c r="C137" s="2"/>
      <c r="D137" s="2"/>
      <c r="E137" s="2"/>
      <c r="F137" s="2" t="str">
        <f t="shared" si="34"/>
        <v/>
      </c>
      <c r="G137" s="6" t="str">
        <f t="shared" si="27"/>
        <v/>
      </c>
      <c r="H137" s="2" t="str">
        <f t="shared" si="28"/>
        <v/>
      </c>
      <c r="I137" s="5" t="str">
        <f t="shared" si="29"/>
        <v/>
      </c>
      <c r="J137" s="2" t="str">
        <f t="shared" si="30"/>
        <v/>
      </c>
      <c r="K137" s="2" t="str">
        <f t="shared" si="31"/>
        <v/>
      </c>
      <c r="L137" s="2" t="str">
        <f t="shared" si="32"/>
        <v/>
      </c>
      <c r="M137" s="2" t="str">
        <f t="shared" si="33"/>
        <v/>
      </c>
    </row>
    <row r="138" spans="1:13">
      <c r="A138" s="1"/>
      <c r="C138" s="2"/>
      <c r="D138" s="2"/>
      <c r="E138" s="2"/>
      <c r="F138" s="2" t="str">
        <f t="shared" si="34"/>
        <v/>
      </c>
      <c r="G138" s="6" t="str">
        <f t="shared" si="27"/>
        <v/>
      </c>
      <c r="H138" s="2" t="str">
        <f t="shared" si="28"/>
        <v/>
      </c>
      <c r="I138" s="5" t="str">
        <f t="shared" si="29"/>
        <v/>
      </c>
      <c r="J138" s="2" t="str">
        <f t="shared" si="30"/>
        <v/>
      </c>
      <c r="K138" s="2" t="str">
        <f t="shared" si="31"/>
        <v/>
      </c>
      <c r="L138" s="2" t="str">
        <f t="shared" si="32"/>
        <v/>
      </c>
      <c r="M138" s="2" t="str">
        <f t="shared" si="33"/>
        <v/>
      </c>
    </row>
    <row r="139" spans="1:13">
      <c r="A139" s="1"/>
      <c r="C139" s="2"/>
      <c r="D139" s="2"/>
      <c r="E139" s="2"/>
      <c r="F139" s="2" t="str">
        <f t="shared" si="34"/>
        <v/>
      </c>
      <c r="G139" s="6" t="str">
        <f t="shared" si="27"/>
        <v/>
      </c>
      <c r="H139" s="2" t="str">
        <f t="shared" si="28"/>
        <v/>
      </c>
      <c r="I139" s="5" t="str">
        <f t="shared" si="29"/>
        <v/>
      </c>
      <c r="J139" s="2" t="str">
        <f t="shared" si="30"/>
        <v/>
      </c>
      <c r="K139" s="2" t="str">
        <f t="shared" si="31"/>
        <v/>
      </c>
      <c r="L139" s="2" t="str">
        <f t="shared" si="32"/>
        <v/>
      </c>
      <c r="M139" s="2" t="str">
        <f t="shared" si="33"/>
        <v/>
      </c>
    </row>
    <row r="140" spans="1:13">
      <c r="A140" s="1"/>
      <c r="C140" s="2"/>
      <c r="D140" s="2"/>
      <c r="E140" s="2"/>
      <c r="F140" s="2" t="str">
        <f t="shared" si="34"/>
        <v/>
      </c>
      <c r="G140" s="6" t="str">
        <f t="shared" si="27"/>
        <v/>
      </c>
      <c r="H140" s="2" t="str">
        <f t="shared" si="28"/>
        <v/>
      </c>
      <c r="I140" s="5" t="str">
        <f t="shared" si="29"/>
        <v/>
      </c>
      <c r="J140" s="2" t="str">
        <f t="shared" si="30"/>
        <v/>
      </c>
      <c r="K140" s="2" t="str">
        <f t="shared" si="31"/>
        <v/>
      </c>
      <c r="L140" s="2" t="str">
        <f t="shared" si="32"/>
        <v/>
      </c>
      <c r="M140" s="2" t="str">
        <f t="shared" si="33"/>
        <v/>
      </c>
    </row>
    <row r="141" spans="1:13">
      <c r="A141" s="1"/>
      <c r="C141" s="2"/>
      <c r="D141" s="2"/>
      <c r="E141" s="2"/>
      <c r="F141" s="2" t="str">
        <f t="shared" si="34"/>
        <v/>
      </c>
      <c r="G141" s="6" t="str">
        <f t="shared" si="27"/>
        <v/>
      </c>
      <c r="H141" s="2" t="str">
        <f t="shared" si="28"/>
        <v/>
      </c>
      <c r="I141" s="5" t="str">
        <f t="shared" si="29"/>
        <v/>
      </c>
      <c r="J141" s="2" t="str">
        <f t="shared" si="30"/>
        <v/>
      </c>
      <c r="K141" s="2" t="str">
        <f t="shared" si="31"/>
        <v/>
      </c>
      <c r="L141" s="2" t="str">
        <f t="shared" si="32"/>
        <v/>
      </c>
      <c r="M141" s="2" t="str">
        <f t="shared" si="33"/>
        <v/>
      </c>
    </row>
    <row r="142" spans="1:13">
      <c r="A142" s="1"/>
      <c r="C142" s="2"/>
      <c r="D142" s="2"/>
      <c r="E142" s="2"/>
      <c r="F142" s="2" t="str">
        <f t="shared" si="34"/>
        <v/>
      </c>
      <c r="G142" s="6" t="str">
        <f t="shared" si="27"/>
        <v/>
      </c>
      <c r="H142" s="2" t="str">
        <f t="shared" si="28"/>
        <v/>
      </c>
      <c r="I142" s="5" t="str">
        <f t="shared" si="29"/>
        <v/>
      </c>
      <c r="J142" s="2" t="str">
        <f t="shared" si="30"/>
        <v/>
      </c>
      <c r="K142" s="2" t="str">
        <f t="shared" si="31"/>
        <v/>
      </c>
      <c r="L142" s="2" t="str">
        <f t="shared" si="32"/>
        <v/>
      </c>
      <c r="M142" s="2" t="str">
        <f t="shared" si="33"/>
        <v/>
      </c>
    </row>
    <row r="143" spans="1:13">
      <c r="A143" s="1"/>
      <c r="C143" s="2"/>
      <c r="D143" s="2"/>
      <c r="E143" s="2"/>
      <c r="F143" s="2" t="str">
        <f t="shared" si="34"/>
        <v/>
      </c>
      <c r="G143" s="6" t="str">
        <f t="shared" si="27"/>
        <v/>
      </c>
      <c r="H143" s="2" t="str">
        <f t="shared" si="28"/>
        <v/>
      </c>
      <c r="I143" s="5" t="str">
        <f t="shared" si="29"/>
        <v/>
      </c>
      <c r="J143" s="2" t="str">
        <f t="shared" si="30"/>
        <v/>
      </c>
      <c r="K143" s="2" t="str">
        <f t="shared" si="31"/>
        <v/>
      </c>
      <c r="L143" s="2" t="str">
        <f t="shared" si="32"/>
        <v/>
      </c>
      <c r="M143" s="2" t="str">
        <f t="shared" si="33"/>
        <v/>
      </c>
    </row>
    <row r="144" spans="1:13">
      <c r="A144" s="1"/>
      <c r="C144" s="2"/>
      <c r="D144" s="2"/>
      <c r="E144" s="2"/>
      <c r="F144" s="2" t="str">
        <f t="shared" si="34"/>
        <v/>
      </c>
      <c r="G144" s="6" t="str">
        <f t="shared" si="27"/>
        <v/>
      </c>
      <c r="H144" s="2" t="str">
        <f t="shared" si="28"/>
        <v/>
      </c>
      <c r="I144" s="5" t="str">
        <f t="shared" si="29"/>
        <v/>
      </c>
      <c r="J144" s="2" t="str">
        <f t="shared" si="30"/>
        <v/>
      </c>
      <c r="K144" s="2" t="str">
        <f t="shared" si="31"/>
        <v/>
      </c>
      <c r="L144" s="2" t="str">
        <f t="shared" si="32"/>
        <v/>
      </c>
      <c r="M144" s="2" t="str">
        <f t="shared" si="33"/>
        <v/>
      </c>
    </row>
    <row r="145" spans="1:13">
      <c r="A145" s="1"/>
      <c r="C145" s="2"/>
      <c r="D145" s="2"/>
      <c r="E145" s="2"/>
      <c r="F145" s="2" t="str">
        <f t="shared" si="34"/>
        <v/>
      </c>
      <c r="G145" s="6" t="str">
        <f t="shared" si="27"/>
        <v/>
      </c>
      <c r="H145" s="2" t="str">
        <f t="shared" si="28"/>
        <v/>
      </c>
      <c r="I145" s="5" t="str">
        <f t="shared" si="29"/>
        <v/>
      </c>
      <c r="J145" s="2" t="str">
        <f t="shared" si="30"/>
        <v/>
      </c>
      <c r="K145" s="2" t="str">
        <f t="shared" si="31"/>
        <v/>
      </c>
      <c r="L145" s="2" t="str">
        <f t="shared" si="32"/>
        <v/>
      </c>
      <c r="M145" s="2" t="str">
        <f t="shared" si="33"/>
        <v/>
      </c>
    </row>
    <row r="146" spans="1:13">
      <c r="A146" s="1"/>
      <c r="C146" s="2"/>
      <c r="D146" s="2"/>
      <c r="E146" s="2"/>
      <c r="F146" s="2" t="str">
        <f t="shared" si="34"/>
        <v/>
      </c>
      <c r="G146" s="6" t="str">
        <f t="shared" si="27"/>
        <v/>
      </c>
      <c r="H146" s="2" t="str">
        <f t="shared" si="28"/>
        <v/>
      </c>
      <c r="I146" s="5" t="str">
        <f t="shared" si="29"/>
        <v/>
      </c>
      <c r="J146" s="2" t="str">
        <f t="shared" si="30"/>
        <v/>
      </c>
      <c r="K146" s="2" t="str">
        <f t="shared" si="31"/>
        <v/>
      </c>
      <c r="L146" s="2" t="str">
        <f t="shared" si="32"/>
        <v/>
      </c>
      <c r="M146" s="2" t="str">
        <f t="shared" si="33"/>
        <v/>
      </c>
    </row>
    <row r="147" spans="1:13">
      <c r="A147" s="1"/>
      <c r="C147" s="2"/>
      <c r="D147" s="2"/>
      <c r="E147" s="2"/>
      <c r="F147" s="2" t="str">
        <f t="shared" si="34"/>
        <v/>
      </c>
      <c r="G147" s="6" t="str">
        <f t="shared" si="27"/>
        <v/>
      </c>
      <c r="H147" s="2" t="str">
        <f t="shared" si="28"/>
        <v/>
      </c>
      <c r="I147" s="5" t="str">
        <f t="shared" si="29"/>
        <v/>
      </c>
      <c r="J147" s="2" t="str">
        <f t="shared" si="30"/>
        <v/>
      </c>
      <c r="K147" s="2" t="str">
        <f t="shared" si="31"/>
        <v/>
      </c>
      <c r="L147" s="2" t="str">
        <f t="shared" si="32"/>
        <v/>
      </c>
      <c r="M147" s="2" t="str">
        <f t="shared" si="33"/>
        <v/>
      </c>
    </row>
    <row r="148" spans="1:13">
      <c r="A148" s="1"/>
      <c r="C148" s="2"/>
      <c r="D148" s="2"/>
      <c r="E148" s="2"/>
      <c r="F148" s="2" t="str">
        <f t="shared" si="34"/>
        <v/>
      </c>
      <c r="G148" s="6" t="str">
        <f t="shared" si="27"/>
        <v/>
      </c>
      <c r="H148" s="2" t="str">
        <f t="shared" si="28"/>
        <v/>
      </c>
      <c r="I148" s="5" t="str">
        <f t="shared" si="29"/>
        <v/>
      </c>
      <c r="J148" s="2" t="str">
        <f t="shared" si="30"/>
        <v/>
      </c>
      <c r="K148" s="2" t="str">
        <f t="shared" si="31"/>
        <v/>
      </c>
      <c r="L148" s="2" t="str">
        <f t="shared" si="32"/>
        <v/>
      </c>
      <c r="M148" s="2" t="str">
        <f t="shared" si="33"/>
        <v/>
      </c>
    </row>
    <row r="149" spans="1:13">
      <c r="A149" s="1"/>
      <c r="C149" s="2"/>
      <c r="D149" s="2"/>
      <c r="E149" s="2"/>
      <c r="F149" s="2" t="str">
        <f t="shared" si="34"/>
        <v/>
      </c>
      <c r="G149" s="6" t="str">
        <f t="shared" si="27"/>
        <v/>
      </c>
      <c r="H149" s="2" t="str">
        <f t="shared" si="28"/>
        <v/>
      </c>
      <c r="I149" s="5" t="str">
        <f t="shared" si="29"/>
        <v/>
      </c>
      <c r="J149" s="2" t="str">
        <f t="shared" si="30"/>
        <v/>
      </c>
      <c r="K149" s="2" t="str">
        <f t="shared" si="31"/>
        <v/>
      </c>
      <c r="L149" s="2" t="str">
        <f t="shared" si="32"/>
        <v/>
      </c>
      <c r="M149" s="2" t="str">
        <f t="shared" si="33"/>
        <v/>
      </c>
    </row>
    <row r="150" spans="1:13">
      <c r="A150" s="1"/>
      <c r="C150" s="2"/>
      <c r="D150" s="2"/>
      <c r="E150" s="2"/>
      <c r="F150" s="2" t="str">
        <f t="shared" si="34"/>
        <v/>
      </c>
      <c r="G150" s="6" t="str">
        <f t="shared" si="27"/>
        <v/>
      </c>
      <c r="H150" s="2" t="str">
        <f t="shared" si="28"/>
        <v/>
      </c>
      <c r="I150" s="5" t="str">
        <f t="shared" si="29"/>
        <v/>
      </c>
      <c r="J150" s="2" t="str">
        <f t="shared" si="30"/>
        <v/>
      </c>
      <c r="K150" s="2" t="str">
        <f t="shared" si="31"/>
        <v/>
      </c>
      <c r="L150" s="2" t="str">
        <f t="shared" si="32"/>
        <v/>
      </c>
      <c r="M150" s="2" t="str">
        <f t="shared" si="33"/>
        <v/>
      </c>
    </row>
    <row r="151" spans="1:13">
      <c r="A151" s="1"/>
      <c r="C151" s="2"/>
      <c r="D151" s="2"/>
      <c r="E151" s="2"/>
      <c r="F151" s="2" t="str">
        <f t="shared" si="34"/>
        <v/>
      </c>
      <c r="G151" s="6" t="str">
        <f t="shared" si="27"/>
        <v/>
      </c>
      <c r="H151" s="2" t="str">
        <f t="shared" si="28"/>
        <v/>
      </c>
      <c r="I151" s="5" t="str">
        <f t="shared" si="29"/>
        <v/>
      </c>
      <c r="J151" s="2" t="str">
        <f t="shared" si="30"/>
        <v/>
      </c>
      <c r="K151" s="2" t="str">
        <f t="shared" si="31"/>
        <v/>
      </c>
      <c r="L151" s="2" t="str">
        <f t="shared" si="32"/>
        <v/>
      </c>
      <c r="M151" s="2" t="str">
        <f t="shared" si="33"/>
        <v/>
      </c>
    </row>
    <row r="152" spans="1:13">
      <c r="A152" s="1"/>
      <c r="C152" s="2"/>
      <c r="D152" s="2"/>
      <c r="E152" s="2"/>
      <c r="F152" s="2" t="str">
        <f t="shared" si="34"/>
        <v/>
      </c>
      <c r="G152" s="6" t="str">
        <f t="shared" si="27"/>
        <v/>
      </c>
      <c r="H152" s="2" t="str">
        <f t="shared" si="28"/>
        <v/>
      </c>
      <c r="I152" s="5" t="str">
        <f t="shared" si="29"/>
        <v/>
      </c>
      <c r="J152" s="2" t="str">
        <f t="shared" si="30"/>
        <v/>
      </c>
      <c r="K152" s="2" t="str">
        <f t="shared" si="31"/>
        <v/>
      </c>
      <c r="L152" s="2" t="str">
        <f t="shared" si="32"/>
        <v/>
      </c>
      <c r="M152" s="2" t="str">
        <f t="shared" si="33"/>
        <v/>
      </c>
    </row>
    <row r="153" spans="1:13">
      <c r="A153" s="1"/>
      <c r="C153" s="2"/>
      <c r="D153" s="2"/>
      <c r="E153" s="2"/>
      <c r="F153" s="2" t="str">
        <f t="shared" si="34"/>
        <v/>
      </c>
      <c r="G153" s="6" t="str">
        <f t="shared" si="27"/>
        <v/>
      </c>
      <c r="H153" s="2" t="str">
        <f t="shared" si="28"/>
        <v/>
      </c>
      <c r="I153" s="5" t="str">
        <f t="shared" si="29"/>
        <v/>
      </c>
      <c r="J153" s="2" t="str">
        <f t="shared" si="30"/>
        <v/>
      </c>
      <c r="K153" s="2" t="str">
        <f t="shared" si="31"/>
        <v/>
      </c>
      <c r="L153" s="2" t="str">
        <f t="shared" si="32"/>
        <v/>
      </c>
      <c r="M153" s="2" t="str">
        <f t="shared" si="33"/>
        <v/>
      </c>
    </row>
    <row r="154" spans="1:13">
      <c r="A154" s="1"/>
      <c r="C154" s="2"/>
      <c r="D154" s="2"/>
      <c r="E154" s="2"/>
      <c r="F154" s="2" t="str">
        <f t="shared" si="34"/>
        <v/>
      </c>
      <c r="G154" s="6" t="str">
        <f t="shared" si="27"/>
        <v/>
      </c>
      <c r="H154" s="2" t="str">
        <f t="shared" si="28"/>
        <v/>
      </c>
      <c r="I154" s="5" t="str">
        <f t="shared" si="29"/>
        <v/>
      </c>
      <c r="J154" s="2" t="str">
        <f t="shared" si="30"/>
        <v/>
      </c>
      <c r="K154" s="2" t="str">
        <f t="shared" si="31"/>
        <v/>
      </c>
      <c r="L154" s="2" t="str">
        <f t="shared" si="32"/>
        <v/>
      </c>
      <c r="M154" s="2" t="str">
        <f t="shared" si="33"/>
        <v/>
      </c>
    </row>
    <row r="155" spans="1:13">
      <c r="A155" s="1"/>
      <c r="C155" s="2"/>
      <c r="D155" s="2"/>
      <c r="E155" s="2"/>
      <c r="F155" s="2" t="str">
        <f t="shared" si="34"/>
        <v/>
      </c>
      <c r="G155" s="6" t="str">
        <f t="shared" si="27"/>
        <v/>
      </c>
      <c r="H155" s="2" t="str">
        <f t="shared" si="28"/>
        <v/>
      </c>
      <c r="I155" s="5" t="str">
        <f t="shared" si="29"/>
        <v/>
      </c>
      <c r="J155" s="2" t="str">
        <f t="shared" si="30"/>
        <v/>
      </c>
      <c r="K155" s="2" t="str">
        <f t="shared" si="31"/>
        <v/>
      </c>
      <c r="L155" s="2" t="str">
        <f t="shared" si="32"/>
        <v/>
      </c>
      <c r="M155" s="2" t="str">
        <f t="shared" si="33"/>
        <v/>
      </c>
    </row>
    <row r="156" spans="1:13">
      <c r="A156" s="1"/>
      <c r="C156" s="2"/>
      <c r="D156" s="2"/>
      <c r="E156" s="2"/>
      <c r="F156" s="2" t="str">
        <f t="shared" si="34"/>
        <v/>
      </c>
      <c r="G156" s="6" t="str">
        <f t="shared" si="27"/>
        <v/>
      </c>
      <c r="H156" s="2" t="str">
        <f t="shared" si="28"/>
        <v/>
      </c>
      <c r="I156" s="5" t="str">
        <f t="shared" si="29"/>
        <v/>
      </c>
      <c r="J156" s="2" t="str">
        <f t="shared" si="30"/>
        <v/>
      </c>
      <c r="K156" s="2" t="str">
        <f t="shared" si="31"/>
        <v/>
      </c>
      <c r="L156" s="2" t="str">
        <f t="shared" si="32"/>
        <v/>
      </c>
      <c r="M156" s="2" t="str">
        <f t="shared" si="33"/>
        <v/>
      </c>
    </row>
    <row r="157" spans="1:13">
      <c r="A157" s="1"/>
      <c r="C157" s="2"/>
      <c r="D157" s="2"/>
      <c r="E157" s="2"/>
      <c r="F157" s="2" t="str">
        <f t="shared" si="34"/>
        <v/>
      </c>
      <c r="G157" s="6" t="str">
        <f t="shared" si="27"/>
        <v/>
      </c>
      <c r="H157" s="2" t="str">
        <f t="shared" si="28"/>
        <v/>
      </c>
      <c r="I157" s="5" t="str">
        <f t="shared" si="29"/>
        <v/>
      </c>
      <c r="J157" s="2" t="str">
        <f t="shared" si="30"/>
        <v/>
      </c>
      <c r="K157" s="2" t="str">
        <f t="shared" si="31"/>
        <v/>
      </c>
      <c r="L157" s="2" t="str">
        <f t="shared" si="32"/>
        <v/>
      </c>
      <c r="M157" s="2" t="str">
        <f t="shared" si="33"/>
        <v/>
      </c>
    </row>
    <row r="158" spans="1:13">
      <c r="A158" s="1"/>
      <c r="C158" s="2"/>
      <c r="D158" s="2"/>
      <c r="E158" s="2"/>
      <c r="F158" s="2" t="str">
        <f t="shared" si="34"/>
        <v/>
      </c>
      <c r="G158" s="6" t="str">
        <f t="shared" si="27"/>
        <v/>
      </c>
      <c r="H158" s="2" t="str">
        <f t="shared" si="28"/>
        <v/>
      </c>
      <c r="I158" s="5" t="str">
        <f t="shared" si="29"/>
        <v/>
      </c>
      <c r="J158" s="2" t="str">
        <f t="shared" si="30"/>
        <v/>
      </c>
      <c r="K158" s="2" t="str">
        <f t="shared" si="31"/>
        <v/>
      </c>
      <c r="L158" s="2" t="str">
        <f t="shared" si="32"/>
        <v/>
      </c>
      <c r="M158" s="2" t="str">
        <f t="shared" si="33"/>
        <v/>
      </c>
    </row>
    <row r="159" spans="1:13">
      <c r="A159" s="1"/>
      <c r="C159" s="2"/>
      <c r="D159" s="2"/>
      <c r="E159" s="2"/>
      <c r="F159" s="2" t="str">
        <f t="shared" si="34"/>
        <v/>
      </c>
      <c r="G159" s="6" t="str">
        <f t="shared" si="27"/>
        <v/>
      </c>
      <c r="H159" s="2" t="str">
        <f t="shared" si="28"/>
        <v/>
      </c>
      <c r="I159" s="5" t="str">
        <f t="shared" si="29"/>
        <v/>
      </c>
      <c r="J159" s="2" t="str">
        <f t="shared" si="30"/>
        <v/>
      </c>
      <c r="K159" s="2" t="str">
        <f t="shared" si="31"/>
        <v/>
      </c>
      <c r="L159" s="2" t="str">
        <f t="shared" si="32"/>
        <v/>
      </c>
      <c r="M159" s="2" t="str">
        <f t="shared" si="33"/>
        <v/>
      </c>
    </row>
    <row r="160" spans="1:13">
      <c r="A160" s="1"/>
      <c r="C160" s="2"/>
      <c r="D160" s="2"/>
      <c r="E160" s="2"/>
      <c r="F160" s="2" t="str">
        <f t="shared" si="34"/>
        <v/>
      </c>
      <c r="G160" s="6" t="str">
        <f t="shared" si="27"/>
        <v/>
      </c>
      <c r="H160" s="2" t="str">
        <f t="shared" si="28"/>
        <v/>
      </c>
      <c r="I160" s="5" t="str">
        <f t="shared" si="29"/>
        <v/>
      </c>
      <c r="J160" s="2" t="str">
        <f t="shared" si="30"/>
        <v/>
      </c>
      <c r="K160" s="2" t="str">
        <f t="shared" si="31"/>
        <v/>
      </c>
      <c r="L160" s="2" t="str">
        <f t="shared" si="32"/>
        <v/>
      </c>
      <c r="M160" s="2" t="str">
        <f t="shared" si="33"/>
        <v/>
      </c>
    </row>
    <row r="161" spans="1:13">
      <c r="A161" s="1"/>
      <c r="C161" s="2"/>
      <c r="D161" s="2"/>
      <c r="E161" s="2"/>
      <c r="F161" s="2" t="str">
        <f t="shared" si="34"/>
        <v/>
      </c>
      <c r="G161" s="6" t="str">
        <f t="shared" si="27"/>
        <v/>
      </c>
      <c r="H161" s="2" t="str">
        <f t="shared" si="28"/>
        <v/>
      </c>
      <c r="I161" s="5" t="str">
        <f t="shared" si="29"/>
        <v/>
      </c>
      <c r="J161" s="2" t="str">
        <f t="shared" si="30"/>
        <v/>
      </c>
      <c r="K161" s="2" t="str">
        <f t="shared" si="31"/>
        <v/>
      </c>
      <c r="L161" s="2" t="str">
        <f t="shared" si="32"/>
        <v/>
      </c>
      <c r="M161" s="2" t="str">
        <f t="shared" si="33"/>
        <v/>
      </c>
    </row>
    <row r="162" spans="1:13">
      <c r="A162" s="1"/>
      <c r="C162" s="2"/>
      <c r="D162" s="2"/>
      <c r="E162" s="2"/>
      <c r="F162" s="2" t="str">
        <f t="shared" si="34"/>
        <v/>
      </c>
      <c r="G162" s="6" t="str">
        <f t="shared" si="27"/>
        <v/>
      </c>
      <c r="H162" s="2" t="str">
        <f t="shared" si="28"/>
        <v/>
      </c>
      <c r="I162" s="5" t="str">
        <f t="shared" si="29"/>
        <v/>
      </c>
      <c r="J162" s="2" t="str">
        <f t="shared" si="30"/>
        <v/>
      </c>
      <c r="K162" s="2" t="str">
        <f t="shared" si="31"/>
        <v/>
      </c>
      <c r="L162" s="2" t="str">
        <f t="shared" si="32"/>
        <v/>
      </c>
      <c r="M162" s="2" t="str">
        <f t="shared" si="33"/>
        <v/>
      </c>
    </row>
    <row r="163" spans="1:13">
      <c r="A163" s="1"/>
      <c r="C163" s="2"/>
      <c r="D163" s="2"/>
      <c r="E163" s="2"/>
      <c r="F163" s="2" t="str">
        <f t="shared" si="34"/>
        <v/>
      </c>
      <c r="G163" s="6" t="str">
        <f t="shared" si="27"/>
        <v/>
      </c>
      <c r="H163" s="2" t="str">
        <f t="shared" si="28"/>
        <v/>
      </c>
      <c r="I163" s="5" t="str">
        <f t="shared" si="29"/>
        <v/>
      </c>
      <c r="J163" s="2" t="str">
        <f t="shared" si="30"/>
        <v/>
      </c>
      <c r="K163" s="2" t="str">
        <f t="shared" si="31"/>
        <v/>
      </c>
      <c r="L163" s="2" t="str">
        <f t="shared" si="32"/>
        <v/>
      </c>
      <c r="M163" s="2" t="str">
        <f t="shared" si="33"/>
        <v/>
      </c>
    </row>
    <row r="164" spans="1:13">
      <c r="A164" s="1"/>
      <c r="C164" s="2"/>
      <c r="D164" s="2"/>
      <c r="E164" s="2"/>
      <c r="F164" s="2" t="str">
        <f t="shared" si="34"/>
        <v/>
      </c>
      <c r="G164" s="6" t="str">
        <f t="shared" si="27"/>
        <v/>
      </c>
      <c r="H164" s="2" t="str">
        <f t="shared" si="28"/>
        <v/>
      </c>
      <c r="I164" s="5" t="str">
        <f t="shared" si="29"/>
        <v/>
      </c>
      <c r="J164" s="2" t="str">
        <f t="shared" si="30"/>
        <v/>
      </c>
      <c r="K164" s="2" t="str">
        <f t="shared" si="31"/>
        <v/>
      </c>
      <c r="L164" s="2" t="str">
        <f t="shared" si="32"/>
        <v/>
      </c>
      <c r="M164" s="2" t="str">
        <f t="shared" si="33"/>
        <v/>
      </c>
    </row>
    <row r="165" spans="1:13">
      <c r="A165" s="1"/>
      <c r="C165" s="2"/>
      <c r="D165" s="2"/>
      <c r="E165" s="2"/>
      <c r="F165" s="2" t="str">
        <f t="shared" si="34"/>
        <v/>
      </c>
      <c r="G165" s="6" t="str">
        <f t="shared" si="27"/>
        <v/>
      </c>
      <c r="H165" s="2" t="str">
        <f t="shared" si="28"/>
        <v/>
      </c>
      <c r="I165" s="5" t="str">
        <f t="shared" si="29"/>
        <v/>
      </c>
      <c r="J165" s="2" t="str">
        <f t="shared" si="30"/>
        <v/>
      </c>
      <c r="K165" s="2" t="str">
        <f t="shared" si="31"/>
        <v/>
      </c>
      <c r="L165" s="2" t="str">
        <f t="shared" si="32"/>
        <v/>
      </c>
      <c r="M165" s="2" t="str">
        <f t="shared" si="33"/>
        <v/>
      </c>
    </row>
    <row r="166" spans="1:13">
      <c r="A166" s="1"/>
      <c r="C166" s="2"/>
      <c r="D166" s="2"/>
      <c r="E166" s="2"/>
      <c r="F166" s="2" t="str">
        <f t="shared" si="34"/>
        <v/>
      </c>
      <c r="G166" s="6" t="str">
        <f t="shared" ref="G166:G229" si="35">IF(F166="","",F166/1024)</f>
        <v/>
      </c>
      <c r="H166" s="2" t="str">
        <f t="shared" ref="H166:H229" si="36">IF(F166="","",F166-E166)</f>
        <v/>
      </c>
      <c r="I166" s="5" t="str">
        <f t="shared" ref="I166:I229" si="37">IF(F166="","", (E166/F166))</f>
        <v/>
      </c>
      <c r="J166" s="2" t="str">
        <f t="shared" ref="J166:J229" si="38">IF(A166="","",DAY(A166))</f>
        <v/>
      </c>
      <c r="K166" s="2" t="str">
        <f t="shared" ref="K166:K229" si="39">IF(A166="","",MONTH(A166))</f>
        <v/>
      </c>
      <c r="L166" s="2" t="str">
        <f t="shared" ref="L166:L229" si="40">IF(A166="","",YEAR(A166))</f>
        <v/>
      </c>
      <c r="M166" s="2" t="str">
        <f t="shared" ref="M166:M229" si="41">IF(A166="","",VLOOKUP(MONTH(A166),$V$1:$W$14,2,FALSE))</f>
        <v/>
      </c>
    </row>
    <row r="167" spans="1:13">
      <c r="A167" s="1"/>
      <c r="C167" s="2"/>
      <c r="D167" s="2"/>
      <c r="E167" s="2"/>
      <c r="F167" s="2" t="str">
        <f t="shared" si="34"/>
        <v/>
      </c>
      <c r="G167" s="6" t="str">
        <f t="shared" si="35"/>
        <v/>
      </c>
      <c r="H167" s="2" t="str">
        <f t="shared" si="36"/>
        <v/>
      </c>
      <c r="I167" s="5" t="str">
        <f t="shared" si="37"/>
        <v/>
      </c>
      <c r="J167" s="2" t="str">
        <f t="shared" si="38"/>
        <v/>
      </c>
      <c r="K167" s="2" t="str">
        <f t="shared" si="39"/>
        <v/>
      </c>
      <c r="L167" s="2" t="str">
        <f t="shared" si="40"/>
        <v/>
      </c>
      <c r="M167" s="2" t="str">
        <f t="shared" si="41"/>
        <v/>
      </c>
    </row>
    <row r="168" spans="1:13">
      <c r="A168" s="1"/>
      <c r="C168" s="2"/>
      <c r="D168" s="2"/>
      <c r="E168" s="2"/>
      <c r="F168" s="2" t="str">
        <f t="shared" si="34"/>
        <v/>
      </c>
      <c r="G168" s="6" t="str">
        <f t="shared" si="35"/>
        <v/>
      </c>
      <c r="H168" s="2" t="str">
        <f t="shared" si="36"/>
        <v/>
      </c>
      <c r="I168" s="5" t="str">
        <f t="shared" si="37"/>
        <v/>
      </c>
      <c r="J168" s="2" t="str">
        <f t="shared" si="38"/>
        <v/>
      </c>
      <c r="K168" s="2" t="str">
        <f t="shared" si="39"/>
        <v/>
      </c>
      <c r="L168" s="2" t="str">
        <f t="shared" si="40"/>
        <v/>
      </c>
      <c r="M168" s="2" t="str">
        <f t="shared" si="41"/>
        <v/>
      </c>
    </row>
    <row r="169" spans="1:13">
      <c r="A169" s="1"/>
      <c r="C169" s="2"/>
      <c r="D169" s="2"/>
      <c r="E169" s="2"/>
      <c r="F169" s="2" t="str">
        <f t="shared" si="34"/>
        <v/>
      </c>
      <c r="G169" s="6" t="str">
        <f t="shared" si="35"/>
        <v/>
      </c>
      <c r="H169" s="2" t="str">
        <f t="shared" si="36"/>
        <v/>
      </c>
      <c r="I169" s="5" t="str">
        <f t="shared" si="37"/>
        <v/>
      </c>
      <c r="J169" s="2" t="str">
        <f t="shared" si="38"/>
        <v/>
      </c>
      <c r="K169" s="2" t="str">
        <f t="shared" si="39"/>
        <v/>
      </c>
      <c r="L169" s="2" t="str">
        <f t="shared" si="40"/>
        <v/>
      </c>
      <c r="M169" s="2" t="str">
        <f t="shared" si="41"/>
        <v/>
      </c>
    </row>
    <row r="170" spans="1:13">
      <c r="A170" s="1"/>
      <c r="C170" s="2"/>
      <c r="D170" s="2"/>
      <c r="E170" s="2"/>
      <c r="F170" s="2" t="str">
        <f t="shared" si="34"/>
        <v/>
      </c>
      <c r="G170" s="6" t="str">
        <f t="shared" si="35"/>
        <v/>
      </c>
      <c r="H170" s="2" t="str">
        <f t="shared" si="36"/>
        <v/>
      </c>
      <c r="I170" s="5" t="str">
        <f t="shared" si="37"/>
        <v/>
      </c>
      <c r="J170" s="2" t="str">
        <f t="shared" si="38"/>
        <v/>
      </c>
      <c r="K170" s="2" t="str">
        <f t="shared" si="39"/>
        <v/>
      </c>
      <c r="L170" s="2" t="str">
        <f t="shared" si="40"/>
        <v/>
      </c>
      <c r="M170" s="2" t="str">
        <f t="shared" si="41"/>
        <v/>
      </c>
    </row>
    <row r="171" spans="1:13">
      <c r="A171" s="1"/>
      <c r="C171" s="2"/>
      <c r="D171" s="2"/>
      <c r="E171" s="2"/>
      <c r="F171" s="2" t="str">
        <f t="shared" si="34"/>
        <v/>
      </c>
      <c r="G171" s="6" t="str">
        <f t="shared" si="35"/>
        <v/>
      </c>
      <c r="H171" s="2" t="str">
        <f t="shared" si="36"/>
        <v/>
      </c>
      <c r="I171" s="5" t="str">
        <f t="shared" si="37"/>
        <v/>
      </c>
      <c r="J171" s="2" t="str">
        <f t="shared" si="38"/>
        <v/>
      </c>
      <c r="K171" s="2" t="str">
        <f t="shared" si="39"/>
        <v/>
      </c>
      <c r="L171" s="2" t="str">
        <f t="shared" si="40"/>
        <v/>
      </c>
      <c r="M171" s="2" t="str">
        <f t="shared" si="41"/>
        <v/>
      </c>
    </row>
    <row r="172" spans="1:13">
      <c r="A172" s="1"/>
      <c r="C172" s="2"/>
      <c r="D172" s="2"/>
      <c r="E172" s="2"/>
      <c r="F172" s="2" t="str">
        <f t="shared" si="34"/>
        <v/>
      </c>
      <c r="G172" s="6" t="str">
        <f t="shared" si="35"/>
        <v/>
      </c>
      <c r="H172" s="2" t="str">
        <f t="shared" si="36"/>
        <v/>
      </c>
      <c r="I172" s="5" t="str">
        <f t="shared" si="37"/>
        <v/>
      </c>
      <c r="J172" s="2" t="str">
        <f t="shared" si="38"/>
        <v/>
      </c>
      <c r="K172" s="2" t="str">
        <f t="shared" si="39"/>
        <v/>
      </c>
      <c r="L172" s="2" t="str">
        <f t="shared" si="40"/>
        <v/>
      </c>
      <c r="M172" s="2" t="str">
        <f t="shared" si="41"/>
        <v/>
      </c>
    </row>
    <row r="173" spans="1:13">
      <c r="A173" s="1"/>
      <c r="C173" s="2"/>
      <c r="D173" s="2"/>
      <c r="E173" s="2"/>
      <c r="F173" s="2" t="str">
        <f t="shared" si="34"/>
        <v/>
      </c>
      <c r="G173" s="6" t="str">
        <f t="shared" si="35"/>
        <v/>
      </c>
      <c r="H173" s="2" t="str">
        <f t="shared" si="36"/>
        <v/>
      </c>
      <c r="I173" s="5" t="str">
        <f t="shared" si="37"/>
        <v/>
      </c>
      <c r="J173" s="2" t="str">
        <f t="shared" si="38"/>
        <v/>
      </c>
      <c r="K173" s="2" t="str">
        <f t="shared" si="39"/>
        <v/>
      </c>
      <c r="L173" s="2" t="str">
        <f t="shared" si="40"/>
        <v/>
      </c>
      <c r="M173" s="2" t="str">
        <f t="shared" si="41"/>
        <v/>
      </c>
    </row>
    <row r="174" spans="1:13">
      <c r="A174" s="1"/>
      <c r="C174" s="2"/>
      <c r="D174" s="2"/>
      <c r="E174" s="2"/>
      <c r="F174" s="2" t="str">
        <f t="shared" si="34"/>
        <v/>
      </c>
      <c r="G174" s="6" t="str">
        <f t="shared" si="35"/>
        <v/>
      </c>
      <c r="H174" s="2" t="str">
        <f t="shared" si="36"/>
        <v/>
      </c>
      <c r="I174" s="5" t="str">
        <f t="shared" si="37"/>
        <v/>
      </c>
      <c r="J174" s="2" t="str">
        <f t="shared" si="38"/>
        <v/>
      </c>
      <c r="K174" s="2" t="str">
        <f t="shared" si="39"/>
        <v/>
      </c>
      <c r="L174" s="2" t="str">
        <f t="shared" si="40"/>
        <v/>
      </c>
      <c r="M174" s="2" t="str">
        <f t="shared" si="41"/>
        <v/>
      </c>
    </row>
    <row r="175" spans="1:13">
      <c r="A175" s="1"/>
      <c r="C175" s="2"/>
      <c r="D175" s="2"/>
      <c r="E175" s="2"/>
      <c r="F175" s="2" t="str">
        <f t="shared" si="34"/>
        <v/>
      </c>
      <c r="G175" s="6" t="str">
        <f t="shared" si="35"/>
        <v/>
      </c>
      <c r="H175" s="2" t="str">
        <f t="shared" si="36"/>
        <v/>
      </c>
      <c r="I175" s="5" t="str">
        <f t="shared" si="37"/>
        <v/>
      </c>
      <c r="J175" s="2" t="str">
        <f t="shared" si="38"/>
        <v/>
      </c>
      <c r="K175" s="2" t="str">
        <f t="shared" si="39"/>
        <v/>
      </c>
      <c r="L175" s="2" t="str">
        <f t="shared" si="40"/>
        <v/>
      </c>
      <c r="M175" s="2" t="str">
        <f t="shared" si="41"/>
        <v/>
      </c>
    </row>
    <row r="176" spans="1:13">
      <c r="A176" s="1"/>
      <c r="C176" s="2"/>
      <c r="D176" s="2"/>
      <c r="E176" s="2"/>
      <c r="F176" s="2" t="str">
        <f t="shared" si="34"/>
        <v/>
      </c>
      <c r="G176" s="6" t="str">
        <f t="shared" si="35"/>
        <v/>
      </c>
      <c r="H176" s="2" t="str">
        <f t="shared" si="36"/>
        <v/>
      </c>
      <c r="I176" s="5" t="str">
        <f t="shared" si="37"/>
        <v/>
      </c>
      <c r="J176" s="2" t="str">
        <f t="shared" si="38"/>
        <v/>
      </c>
      <c r="K176" s="2" t="str">
        <f t="shared" si="39"/>
        <v/>
      </c>
      <c r="L176" s="2" t="str">
        <f t="shared" si="40"/>
        <v/>
      </c>
      <c r="M176" s="2" t="str">
        <f t="shared" si="41"/>
        <v/>
      </c>
    </row>
    <row r="177" spans="1:13">
      <c r="A177" s="1"/>
      <c r="C177" s="2"/>
      <c r="D177" s="2"/>
      <c r="E177" s="2"/>
      <c r="F177" s="2" t="str">
        <f t="shared" si="34"/>
        <v/>
      </c>
      <c r="G177" s="6" t="str">
        <f t="shared" si="35"/>
        <v/>
      </c>
      <c r="H177" s="2" t="str">
        <f t="shared" si="36"/>
        <v/>
      </c>
      <c r="I177" s="5" t="str">
        <f t="shared" si="37"/>
        <v/>
      </c>
      <c r="J177" s="2" t="str">
        <f t="shared" si="38"/>
        <v/>
      </c>
      <c r="K177" s="2" t="str">
        <f t="shared" si="39"/>
        <v/>
      </c>
      <c r="L177" s="2" t="str">
        <f t="shared" si="40"/>
        <v/>
      </c>
      <c r="M177" s="2" t="str">
        <f t="shared" si="41"/>
        <v/>
      </c>
    </row>
    <row r="178" spans="1:13">
      <c r="A178" s="1"/>
      <c r="C178" s="2"/>
      <c r="D178" s="2"/>
      <c r="E178" s="2"/>
      <c r="F178" s="2" t="str">
        <f t="shared" si="34"/>
        <v/>
      </c>
      <c r="G178" s="6" t="str">
        <f t="shared" si="35"/>
        <v/>
      </c>
      <c r="H178" s="2" t="str">
        <f t="shared" si="36"/>
        <v/>
      </c>
      <c r="I178" s="5" t="str">
        <f t="shared" si="37"/>
        <v/>
      </c>
      <c r="J178" s="2" t="str">
        <f t="shared" si="38"/>
        <v/>
      </c>
      <c r="K178" s="2" t="str">
        <f t="shared" si="39"/>
        <v/>
      </c>
      <c r="L178" s="2" t="str">
        <f t="shared" si="40"/>
        <v/>
      </c>
      <c r="M178" s="2" t="str">
        <f t="shared" si="41"/>
        <v/>
      </c>
    </row>
    <row r="179" spans="1:13">
      <c r="A179" s="1"/>
      <c r="C179" s="2"/>
      <c r="D179" s="2"/>
      <c r="E179" s="2"/>
      <c r="F179" s="2" t="str">
        <f t="shared" si="34"/>
        <v/>
      </c>
      <c r="G179" s="6" t="str">
        <f t="shared" si="35"/>
        <v/>
      </c>
      <c r="H179" s="2" t="str">
        <f t="shared" si="36"/>
        <v/>
      </c>
      <c r="I179" s="5" t="str">
        <f t="shared" si="37"/>
        <v/>
      </c>
      <c r="J179" s="2" t="str">
        <f t="shared" si="38"/>
        <v/>
      </c>
      <c r="K179" s="2" t="str">
        <f t="shared" si="39"/>
        <v/>
      </c>
      <c r="L179" s="2" t="str">
        <f t="shared" si="40"/>
        <v/>
      </c>
      <c r="M179" s="2" t="str">
        <f t="shared" si="41"/>
        <v/>
      </c>
    </row>
    <row r="180" spans="1:13">
      <c r="A180" s="1"/>
      <c r="C180" s="2"/>
      <c r="D180" s="2"/>
      <c r="E180" s="2"/>
      <c r="F180" s="2" t="str">
        <f t="shared" si="34"/>
        <v/>
      </c>
      <c r="G180" s="6" t="str">
        <f t="shared" si="35"/>
        <v/>
      </c>
      <c r="H180" s="2" t="str">
        <f t="shared" si="36"/>
        <v/>
      </c>
      <c r="I180" s="5" t="str">
        <f t="shared" si="37"/>
        <v/>
      </c>
      <c r="J180" s="2" t="str">
        <f t="shared" si="38"/>
        <v/>
      </c>
      <c r="K180" s="2" t="str">
        <f t="shared" si="39"/>
        <v/>
      </c>
      <c r="L180" s="2" t="str">
        <f t="shared" si="40"/>
        <v/>
      </c>
      <c r="M180" s="2" t="str">
        <f t="shared" si="41"/>
        <v/>
      </c>
    </row>
    <row r="181" spans="1:13">
      <c r="A181" s="1"/>
      <c r="C181" s="2"/>
      <c r="D181" s="2"/>
      <c r="E181" s="2"/>
      <c r="F181" s="2" t="str">
        <f t="shared" si="34"/>
        <v/>
      </c>
      <c r="G181" s="6" t="str">
        <f t="shared" si="35"/>
        <v/>
      </c>
      <c r="H181" s="2" t="str">
        <f t="shared" si="36"/>
        <v/>
      </c>
      <c r="I181" s="5" t="str">
        <f t="shared" si="37"/>
        <v/>
      </c>
      <c r="J181" s="2" t="str">
        <f t="shared" si="38"/>
        <v/>
      </c>
      <c r="K181" s="2" t="str">
        <f t="shared" si="39"/>
        <v/>
      </c>
      <c r="L181" s="2" t="str">
        <f t="shared" si="40"/>
        <v/>
      </c>
      <c r="M181" s="2" t="str">
        <f t="shared" si="41"/>
        <v/>
      </c>
    </row>
    <row r="182" spans="1:13">
      <c r="A182" s="1"/>
      <c r="C182" s="2"/>
      <c r="D182" s="2"/>
      <c r="E182" s="2"/>
      <c r="F182" s="2" t="str">
        <f t="shared" si="34"/>
        <v/>
      </c>
      <c r="G182" s="6" t="str">
        <f t="shared" si="35"/>
        <v/>
      </c>
      <c r="H182" s="2" t="str">
        <f t="shared" si="36"/>
        <v/>
      </c>
      <c r="I182" s="5" t="str">
        <f t="shared" si="37"/>
        <v/>
      </c>
      <c r="J182" s="2" t="str">
        <f t="shared" si="38"/>
        <v/>
      </c>
      <c r="K182" s="2" t="str">
        <f t="shared" si="39"/>
        <v/>
      </c>
      <c r="L182" s="2" t="str">
        <f t="shared" si="40"/>
        <v/>
      </c>
      <c r="M182" s="2" t="str">
        <f t="shared" si="41"/>
        <v/>
      </c>
    </row>
    <row r="183" spans="1:13">
      <c r="A183" s="1"/>
      <c r="C183" s="2"/>
      <c r="D183" s="2"/>
      <c r="E183" s="2"/>
      <c r="F183" s="2" t="str">
        <f t="shared" si="34"/>
        <v/>
      </c>
      <c r="G183" s="6" t="str">
        <f t="shared" si="35"/>
        <v/>
      </c>
      <c r="H183" s="2" t="str">
        <f t="shared" si="36"/>
        <v/>
      </c>
      <c r="I183" s="5" t="str">
        <f t="shared" si="37"/>
        <v/>
      </c>
      <c r="J183" s="2" t="str">
        <f t="shared" si="38"/>
        <v/>
      </c>
      <c r="K183" s="2" t="str">
        <f t="shared" si="39"/>
        <v/>
      </c>
      <c r="L183" s="2" t="str">
        <f t="shared" si="40"/>
        <v/>
      </c>
      <c r="M183" s="2" t="str">
        <f t="shared" si="41"/>
        <v/>
      </c>
    </row>
    <row r="184" spans="1:13">
      <c r="A184" s="1"/>
      <c r="C184" s="2"/>
      <c r="D184" s="2"/>
      <c r="E184" s="2"/>
      <c r="F184" s="2" t="str">
        <f t="shared" si="34"/>
        <v/>
      </c>
      <c r="G184" s="6" t="str">
        <f t="shared" si="35"/>
        <v/>
      </c>
      <c r="H184" s="2" t="str">
        <f t="shared" si="36"/>
        <v/>
      </c>
      <c r="I184" s="5" t="str">
        <f t="shared" si="37"/>
        <v/>
      </c>
      <c r="J184" s="2" t="str">
        <f t="shared" si="38"/>
        <v/>
      </c>
      <c r="K184" s="2" t="str">
        <f t="shared" si="39"/>
        <v/>
      </c>
      <c r="L184" s="2" t="str">
        <f t="shared" si="40"/>
        <v/>
      </c>
      <c r="M184" s="2" t="str">
        <f t="shared" si="41"/>
        <v/>
      </c>
    </row>
    <row r="185" spans="1:13">
      <c r="A185" s="1"/>
      <c r="C185" s="2"/>
      <c r="D185" s="2"/>
      <c r="E185" s="2"/>
      <c r="F185" s="2" t="str">
        <f t="shared" si="34"/>
        <v/>
      </c>
      <c r="G185" s="6" t="str">
        <f t="shared" si="35"/>
        <v/>
      </c>
      <c r="H185" s="2" t="str">
        <f t="shared" si="36"/>
        <v/>
      </c>
      <c r="I185" s="5" t="str">
        <f t="shared" si="37"/>
        <v/>
      </c>
      <c r="J185" s="2" t="str">
        <f t="shared" si="38"/>
        <v/>
      </c>
      <c r="K185" s="2" t="str">
        <f t="shared" si="39"/>
        <v/>
      </c>
      <c r="L185" s="2" t="str">
        <f t="shared" si="40"/>
        <v/>
      </c>
      <c r="M185" s="2" t="str">
        <f t="shared" si="41"/>
        <v/>
      </c>
    </row>
    <row r="186" spans="1:13">
      <c r="A186" s="1"/>
      <c r="C186" s="2"/>
      <c r="D186" s="2"/>
      <c r="E186" s="2"/>
      <c r="F186" s="2" t="str">
        <f t="shared" si="34"/>
        <v/>
      </c>
      <c r="G186" s="6" t="str">
        <f t="shared" si="35"/>
        <v/>
      </c>
      <c r="H186" s="2" t="str">
        <f t="shared" si="36"/>
        <v/>
      </c>
      <c r="I186" s="5" t="str">
        <f t="shared" si="37"/>
        <v/>
      </c>
      <c r="J186" s="2" t="str">
        <f t="shared" si="38"/>
        <v/>
      </c>
      <c r="K186" s="2" t="str">
        <f t="shared" si="39"/>
        <v/>
      </c>
      <c r="L186" s="2" t="str">
        <f t="shared" si="40"/>
        <v/>
      </c>
      <c r="M186" s="2" t="str">
        <f t="shared" si="41"/>
        <v/>
      </c>
    </row>
    <row r="187" spans="1:13">
      <c r="A187" s="1"/>
      <c r="C187" s="2"/>
      <c r="D187" s="2"/>
      <c r="E187" s="2"/>
      <c r="F187" s="2" t="str">
        <f t="shared" ref="F187:F248" si="42">IF(C187="","",SUM(C187:D187))</f>
        <v/>
      </c>
      <c r="G187" s="6" t="str">
        <f t="shared" si="35"/>
        <v/>
      </c>
      <c r="H187" s="2" t="str">
        <f t="shared" si="36"/>
        <v/>
      </c>
      <c r="I187" s="5" t="str">
        <f t="shared" si="37"/>
        <v/>
      </c>
      <c r="J187" s="2" t="str">
        <f t="shared" si="38"/>
        <v/>
      </c>
      <c r="K187" s="2" t="str">
        <f t="shared" si="39"/>
        <v/>
      </c>
      <c r="L187" s="2" t="str">
        <f t="shared" si="40"/>
        <v/>
      </c>
      <c r="M187" s="2" t="str">
        <f t="shared" si="41"/>
        <v/>
      </c>
    </row>
    <row r="188" spans="1:13">
      <c r="A188" s="1"/>
      <c r="C188" s="2"/>
      <c r="D188" s="2"/>
      <c r="E188" s="2"/>
      <c r="F188" s="2" t="str">
        <f t="shared" si="42"/>
        <v/>
      </c>
      <c r="G188" s="6" t="str">
        <f t="shared" si="35"/>
        <v/>
      </c>
      <c r="H188" s="2" t="str">
        <f t="shared" si="36"/>
        <v/>
      </c>
      <c r="I188" s="5" t="str">
        <f t="shared" si="37"/>
        <v/>
      </c>
      <c r="J188" s="2" t="str">
        <f t="shared" si="38"/>
        <v/>
      </c>
      <c r="K188" s="2" t="str">
        <f t="shared" si="39"/>
        <v/>
      </c>
      <c r="L188" s="2" t="str">
        <f t="shared" si="40"/>
        <v/>
      </c>
      <c r="M188" s="2" t="str">
        <f t="shared" si="41"/>
        <v/>
      </c>
    </row>
    <row r="189" spans="1:13">
      <c r="A189" s="1"/>
      <c r="C189" s="2"/>
      <c r="D189" s="2"/>
      <c r="E189" s="2"/>
      <c r="F189" s="2" t="str">
        <f t="shared" si="42"/>
        <v/>
      </c>
      <c r="G189" s="6" t="str">
        <f t="shared" si="35"/>
        <v/>
      </c>
      <c r="H189" s="2" t="str">
        <f t="shared" si="36"/>
        <v/>
      </c>
      <c r="I189" s="5" t="str">
        <f t="shared" si="37"/>
        <v/>
      </c>
      <c r="J189" s="2" t="str">
        <f t="shared" si="38"/>
        <v/>
      </c>
      <c r="K189" s="2" t="str">
        <f t="shared" si="39"/>
        <v/>
      </c>
      <c r="L189" s="2" t="str">
        <f t="shared" si="40"/>
        <v/>
      </c>
      <c r="M189" s="2" t="str">
        <f t="shared" si="41"/>
        <v/>
      </c>
    </row>
    <row r="190" spans="1:13">
      <c r="A190" s="1"/>
      <c r="C190" s="2"/>
      <c r="D190" s="2"/>
      <c r="E190" s="2"/>
      <c r="F190" s="2" t="str">
        <f t="shared" si="42"/>
        <v/>
      </c>
      <c r="G190" s="6" t="str">
        <f t="shared" si="35"/>
        <v/>
      </c>
      <c r="H190" s="2" t="str">
        <f t="shared" si="36"/>
        <v/>
      </c>
      <c r="I190" s="5" t="str">
        <f t="shared" si="37"/>
        <v/>
      </c>
      <c r="J190" s="2" t="str">
        <f t="shared" si="38"/>
        <v/>
      </c>
      <c r="K190" s="2" t="str">
        <f t="shared" si="39"/>
        <v/>
      </c>
      <c r="L190" s="2" t="str">
        <f t="shared" si="40"/>
        <v/>
      </c>
      <c r="M190" s="2" t="str">
        <f t="shared" si="41"/>
        <v/>
      </c>
    </row>
    <row r="191" spans="1:13">
      <c r="A191" s="1"/>
      <c r="C191" s="2"/>
      <c r="D191" s="2"/>
      <c r="E191" s="2"/>
      <c r="F191" s="2" t="str">
        <f t="shared" si="42"/>
        <v/>
      </c>
      <c r="G191" s="6" t="str">
        <f t="shared" si="35"/>
        <v/>
      </c>
      <c r="H191" s="2" t="str">
        <f t="shared" si="36"/>
        <v/>
      </c>
      <c r="I191" s="5" t="str">
        <f t="shared" si="37"/>
        <v/>
      </c>
      <c r="J191" s="2" t="str">
        <f t="shared" si="38"/>
        <v/>
      </c>
      <c r="K191" s="2" t="str">
        <f t="shared" si="39"/>
        <v/>
      </c>
      <c r="L191" s="2" t="str">
        <f t="shared" si="40"/>
        <v/>
      </c>
      <c r="M191" s="2" t="str">
        <f t="shared" si="41"/>
        <v/>
      </c>
    </row>
    <row r="192" spans="1:13">
      <c r="A192" s="1"/>
      <c r="C192" s="2"/>
      <c r="D192" s="2"/>
      <c r="E192" s="2"/>
      <c r="F192" s="2" t="str">
        <f t="shared" si="42"/>
        <v/>
      </c>
      <c r="G192" s="6" t="str">
        <f t="shared" si="35"/>
        <v/>
      </c>
      <c r="H192" s="2" t="str">
        <f t="shared" si="36"/>
        <v/>
      </c>
      <c r="I192" s="5" t="str">
        <f t="shared" si="37"/>
        <v/>
      </c>
      <c r="J192" s="2" t="str">
        <f t="shared" si="38"/>
        <v/>
      </c>
      <c r="K192" s="2" t="str">
        <f t="shared" si="39"/>
        <v/>
      </c>
      <c r="L192" s="2" t="str">
        <f t="shared" si="40"/>
        <v/>
      </c>
      <c r="M192" s="2" t="str">
        <f t="shared" si="41"/>
        <v/>
      </c>
    </row>
    <row r="193" spans="1:13">
      <c r="A193" s="1"/>
      <c r="C193" s="2"/>
      <c r="D193" s="2"/>
      <c r="E193" s="2"/>
      <c r="F193" s="2" t="str">
        <f t="shared" si="42"/>
        <v/>
      </c>
      <c r="G193" s="6" t="str">
        <f t="shared" si="35"/>
        <v/>
      </c>
      <c r="H193" s="2" t="str">
        <f t="shared" si="36"/>
        <v/>
      </c>
      <c r="I193" s="5" t="str">
        <f t="shared" si="37"/>
        <v/>
      </c>
      <c r="J193" s="2" t="str">
        <f t="shared" si="38"/>
        <v/>
      </c>
      <c r="K193" s="2" t="str">
        <f t="shared" si="39"/>
        <v/>
      </c>
      <c r="L193" s="2" t="str">
        <f t="shared" si="40"/>
        <v/>
      </c>
      <c r="M193" s="2" t="str">
        <f t="shared" si="41"/>
        <v/>
      </c>
    </row>
    <row r="194" spans="1:13">
      <c r="A194" s="1"/>
      <c r="C194" s="2"/>
      <c r="D194" s="2"/>
      <c r="E194" s="2"/>
      <c r="F194" s="2" t="str">
        <f t="shared" si="42"/>
        <v/>
      </c>
      <c r="G194" s="6" t="str">
        <f t="shared" si="35"/>
        <v/>
      </c>
      <c r="H194" s="2" t="str">
        <f t="shared" si="36"/>
        <v/>
      </c>
      <c r="I194" s="5" t="str">
        <f t="shared" si="37"/>
        <v/>
      </c>
      <c r="J194" s="2" t="str">
        <f t="shared" si="38"/>
        <v/>
      </c>
      <c r="K194" s="2" t="str">
        <f t="shared" si="39"/>
        <v/>
      </c>
      <c r="L194" s="2" t="str">
        <f t="shared" si="40"/>
        <v/>
      </c>
      <c r="M194" s="2" t="str">
        <f t="shared" si="41"/>
        <v/>
      </c>
    </row>
    <row r="195" spans="1:13">
      <c r="A195" s="1"/>
      <c r="C195" s="2"/>
      <c r="D195" s="2"/>
      <c r="E195" s="2"/>
      <c r="F195" s="2" t="str">
        <f t="shared" si="42"/>
        <v/>
      </c>
      <c r="G195" s="6" t="str">
        <f t="shared" si="35"/>
        <v/>
      </c>
      <c r="H195" s="2" t="str">
        <f t="shared" si="36"/>
        <v/>
      </c>
      <c r="I195" s="5" t="str">
        <f t="shared" si="37"/>
        <v/>
      </c>
      <c r="J195" s="2" t="str">
        <f t="shared" si="38"/>
        <v/>
      </c>
      <c r="K195" s="2" t="str">
        <f t="shared" si="39"/>
        <v/>
      </c>
      <c r="L195" s="2" t="str">
        <f t="shared" si="40"/>
        <v/>
      </c>
      <c r="M195" s="2" t="str">
        <f t="shared" si="41"/>
        <v/>
      </c>
    </row>
    <row r="196" spans="1:13">
      <c r="A196" s="1"/>
      <c r="C196" s="2"/>
      <c r="D196" s="2"/>
      <c r="E196" s="2"/>
      <c r="F196" s="2" t="str">
        <f t="shared" si="42"/>
        <v/>
      </c>
      <c r="G196" s="6" t="str">
        <f t="shared" si="35"/>
        <v/>
      </c>
      <c r="H196" s="2" t="str">
        <f t="shared" si="36"/>
        <v/>
      </c>
      <c r="I196" s="5" t="str">
        <f t="shared" si="37"/>
        <v/>
      </c>
      <c r="J196" s="2" t="str">
        <f t="shared" si="38"/>
        <v/>
      </c>
      <c r="K196" s="2" t="str">
        <f t="shared" si="39"/>
        <v/>
      </c>
      <c r="L196" s="2" t="str">
        <f t="shared" si="40"/>
        <v/>
      </c>
      <c r="M196" s="2" t="str">
        <f t="shared" si="41"/>
        <v/>
      </c>
    </row>
    <row r="197" spans="1:13">
      <c r="A197" s="1"/>
      <c r="C197" s="2"/>
      <c r="D197" s="2"/>
      <c r="E197" s="2"/>
      <c r="F197" s="2" t="str">
        <f t="shared" si="42"/>
        <v/>
      </c>
      <c r="G197" s="6" t="str">
        <f t="shared" si="35"/>
        <v/>
      </c>
      <c r="H197" s="2" t="str">
        <f t="shared" si="36"/>
        <v/>
      </c>
      <c r="I197" s="5" t="str">
        <f t="shared" si="37"/>
        <v/>
      </c>
      <c r="J197" s="2" t="str">
        <f t="shared" si="38"/>
        <v/>
      </c>
      <c r="K197" s="2" t="str">
        <f t="shared" si="39"/>
        <v/>
      </c>
      <c r="L197" s="2" t="str">
        <f t="shared" si="40"/>
        <v/>
      </c>
      <c r="M197" s="2" t="str">
        <f t="shared" si="41"/>
        <v/>
      </c>
    </row>
    <row r="198" spans="1:13">
      <c r="A198" s="1"/>
      <c r="C198" s="2"/>
      <c r="D198" s="2"/>
      <c r="E198" s="2"/>
      <c r="F198" s="2" t="str">
        <f t="shared" si="42"/>
        <v/>
      </c>
      <c r="G198" s="6" t="str">
        <f t="shared" si="35"/>
        <v/>
      </c>
      <c r="H198" s="2" t="str">
        <f t="shared" si="36"/>
        <v/>
      </c>
      <c r="I198" s="5" t="str">
        <f t="shared" si="37"/>
        <v/>
      </c>
      <c r="J198" s="2" t="str">
        <f t="shared" si="38"/>
        <v/>
      </c>
      <c r="K198" s="2" t="str">
        <f t="shared" si="39"/>
        <v/>
      </c>
      <c r="L198" s="2" t="str">
        <f t="shared" si="40"/>
        <v/>
      </c>
      <c r="M198" s="2" t="str">
        <f t="shared" si="41"/>
        <v/>
      </c>
    </row>
    <row r="199" spans="1:13">
      <c r="A199" s="1"/>
      <c r="C199" s="2"/>
      <c r="D199" s="2"/>
      <c r="E199" s="2"/>
      <c r="F199" s="2" t="str">
        <f t="shared" si="42"/>
        <v/>
      </c>
      <c r="G199" s="6" t="str">
        <f t="shared" si="35"/>
        <v/>
      </c>
      <c r="H199" s="2" t="str">
        <f t="shared" si="36"/>
        <v/>
      </c>
      <c r="I199" s="5" t="str">
        <f t="shared" si="37"/>
        <v/>
      </c>
      <c r="J199" s="2" t="str">
        <f t="shared" si="38"/>
        <v/>
      </c>
      <c r="K199" s="2" t="str">
        <f t="shared" si="39"/>
        <v/>
      </c>
      <c r="L199" s="2" t="str">
        <f t="shared" si="40"/>
        <v/>
      </c>
      <c r="M199" s="2" t="str">
        <f t="shared" si="41"/>
        <v/>
      </c>
    </row>
    <row r="200" spans="1:13">
      <c r="A200" s="1"/>
      <c r="C200" s="2"/>
      <c r="D200" s="2"/>
      <c r="E200" s="2"/>
      <c r="F200" s="2" t="str">
        <f t="shared" si="42"/>
        <v/>
      </c>
      <c r="G200" s="6" t="str">
        <f t="shared" si="35"/>
        <v/>
      </c>
      <c r="H200" s="2" t="str">
        <f t="shared" si="36"/>
        <v/>
      </c>
      <c r="I200" s="5" t="str">
        <f t="shared" si="37"/>
        <v/>
      </c>
      <c r="J200" s="2" t="str">
        <f t="shared" si="38"/>
        <v/>
      </c>
      <c r="K200" s="2" t="str">
        <f t="shared" si="39"/>
        <v/>
      </c>
      <c r="L200" s="2" t="str">
        <f t="shared" si="40"/>
        <v/>
      </c>
      <c r="M200" s="2" t="str">
        <f t="shared" si="41"/>
        <v/>
      </c>
    </row>
    <row r="201" spans="1:13">
      <c r="A201" s="1"/>
      <c r="C201" s="2"/>
      <c r="D201" s="2"/>
      <c r="E201" s="2"/>
      <c r="F201" s="2" t="str">
        <f t="shared" si="42"/>
        <v/>
      </c>
      <c r="G201" s="6" t="str">
        <f t="shared" si="35"/>
        <v/>
      </c>
      <c r="H201" s="2" t="str">
        <f t="shared" si="36"/>
        <v/>
      </c>
      <c r="I201" s="5" t="str">
        <f t="shared" si="37"/>
        <v/>
      </c>
      <c r="J201" s="2" t="str">
        <f t="shared" si="38"/>
        <v/>
      </c>
      <c r="K201" s="2" t="str">
        <f t="shared" si="39"/>
        <v/>
      </c>
      <c r="L201" s="2" t="str">
        <f t="shared" si="40"/>
        <v/>
      </c>
      <c r="M201" s="2" t="str">
        <f t="shared" si="41"/>
        <v/>
      </c>
    </row>
    <row r="202" spans="1:13">
      <c r="A202" s="1"/>
      <c r="C202" s="2"/>
      <c r="D202" s="2"/>
      <c r="E202" s="2"/>
      <c r="F202" s="2" t="str">
        <f t="shared" si="42"/>
        <v/>
      </c>
      <c r="G202" s="6" t="str">
        <f t="shared" si="35"/>
        <v/>
      </c>
      <c r="H202" s="2" t="str">
        <f t="shared" si="36"/>
        <v/>
      </c>
      <c r="I202" s="5" t="str">
        <f t="shared" si="37"/>
        <v/>
      </c>
      <c r="J202" s="2" t="str">
        <f t="shared" si="38"/>
        <v/>
      </c>
      <c r="K202" s="2" t="str">
        <f t="shared" si="39"/>
        <v/>
      </c>
      <c r="L202" s="2" t="str">
        <f t="shared" si="40"/>
        <v/>
      </c>
      <c r="M202" s="2" t="str">
        <f t="shared" si="41"/>
        <v/>
      </c>
    </row>
    <row r="203" spans="1:13">
      <c r="A203" s="1"/>
      <c r="C203" s="2"/>
      <c r="D203" s="2"/>
      <c r="E203" s="2"/>
      <c r="F203" s="2" t="str">
        <f t="shared" si="42"/>
        <v/>
      </c>
      <c r="G203" s="6" t="str">
        <f t="shared" si="35"/>
        <v/>
      </c>
      <c r="H203" s="2" t="str">
        <f t="shared" si="36"/>
        <v/>
      </c>
      <c r="I203" s="5" t="str">
        <f t="shared" si="37"/>
        <v/>
      </c>
      <c r="J203" s="2" t="str">
        <f t="shared" si="38"/>
        <v/>
      </c>
      <c r="K203" s="2" t="str">
        <f t="shared" si="39"/>
        <v/>
      </c>
      <c r="L203" s="2" t="str">
        <f t="shared" si="40"/>
        <v/>
      </c>
      <c r="M203" s="2" t="str">
        <f t="shared" si="41"/>
        <v/>
      </c>
    </row>
    <row r="204" spans="1:13">
      <c r="A204" s="1"/>
      <c r="C204" s="2"/>
      <c r="D204" s="2"/>
      <c r="E204" s="2"/>
      <c r="F204" s="2" t="str">
        <f t="shared" si="42"/>
        <v/>
      </c>
      <c r="G204" s="6" t="str">
        <f t="shared" si="35"/>
        <v/>
      </c>
      <c r="H204" s="2" t="str">
        <f t="shared" si="36"/>
        <v/>
      </c>
      <c r="I204" s="5" t="str">
        <f t="shared" si="37"/>
        <v/>
      </c>
      <c r="J204" s="2" t="str">
        <f t="shared" si="38"/>
        <v/>
      </c>
      <c r="K204" s="2" t="str">
        <f t="shared" si="39"/>
        <v/>
      </c>
      <c r="L204" s="2" t="str">
        <f t="shared" si="40"/>
        <v/>
      </c>
      <c r="M204" s="2" t="str">
        <f t="shared" si="41"/>
        <v/>
      </c>
    </row>
    <row r="205" spans="1:13">
      <c r="A205" s="1"/>
      <c r="C205" s="2"/>
      <c r="D205" s="2"/>
      <c r="E205" s="2"/>
      <c r="F205" s="2" t="str">
        <f t="shared" si="42"/>
        <v/>
      </c>
      <c r="G205" s="6" t="str">
        <f t="shared" si="35"/>
        <v/>
      </c>
      <c r="H205" s="2" t="str">
        <f t="shared" si="36"/>
        <v/>
      </c>
      <c r="I205" s="5" t="str">
        <f t="shared" si="37"/>
        <v/>
      </c>
      <c r="J205" s="2" t="str">
        <f t="shared" si="38"/>
        <v/>
      </c>
      <c r="K205" s="2" t="str">
        <f t="shared" si="39"/>
        <v/>
      </c>
      <c r="L205" s="2" t="str">
        <f t="shared" si="40"/>
        <v/>
      </c>
      <c r="M205" s="2" t="str">
        <f t="shared" si="41"/>
        <v/>
      </c>
    </row>
    <row r="206" spans="1:13">
      <c r="A206" s="1"/>
      <c r="C206" s="2"/>
      <c r="D206" s="2"/>
      <c r="E206" s="2"/>
      <c r="F206" s="2" t="str">
        <f t="shared" si="42"/>
        <v/>
      </c>
      <c r="G206" s="6" t="str">
        <f t="shared" si="35"/>
        <v/>
      </c>
      <c r="H206" s="2" t="str">
        <f t="shared" si="36"/>
        <v/>
      </c>
      <c r="I206" s="5" t="str">
        <f t="shared" si="37"/>
        <v/>
      </c>
      <c r="J206" s="2" t="str">
        <f t="shared" si="38"/>
        <v/>
      </c>
      <c r="K206" s="2" t="str">
        <f t="shared" si="39"/>
        <v/>
      </c>
      <c r="L206" s="2" t="str">
        <f t="shared" si="40"/>
        <v/>
      </c>
      <c r="M206" s="2" t="str">
        <f t="shared" si="41"/>
        <v/>
      </c>
    </row>
    <row r="207" spans="1:13">
      <c r="A207" s="1"/>
      <c r="C207" s="2"/>
      <c r="D207" s="2"/>
      <c r="E207" s="2"/>
      <c r="F207" s="2" t="str">
        <f t="shared" si="42"/>
        <v/>
      </c>
      <c r="G207" s="6" t="str">
        <f t="shared" si="35"/>
        <v/>
      </c>
      <c r="H207" s="2" t="str">
        <f t="shared" si="36"/>
        <v/>
      </c>
      <c r="I207" s="5" t="str">
        <f t="shared" si="37"/>
        <v/>
      </c>
      <c r="J207" s="2" t="str">
        <f t="shared" si="38"/>
        <v/>
      </c>
      <c r="K207" s="2" t="str">
        <f t="shared" si="39"/>
        <v/>
      </c>
      <c r="L207" s="2" t="str">
        <f t="shared" si="40"/>
        <v/>
      </c>
      <c r="M207" s="2" t="str">
        <f t="shared" si="41"/>
        <v/>
      </c>
    </row>
    <row r="208" spans="1:13">
      <c r="A208" s="1"/>
      <c r="C208" s="2"/>
      <c r="D208" s="2"/>
      <c r="E208" s="2"/>
      <c r="F208" s="2" t="str">
        <f t="shared" si="42"/>
        <v/>
      </c>
      <c r="G208" s="6" t="str">
        <f t="shared" si="35"/>
        <v/>
      </c>
      <c r="H208" s="2" t="str">
        <f t="shared" si="36"/>
        <v/>
      </c>
      <c r="I208" s="5" t="str">
        <f t="shared" si="37"/>
        <v/>
      </c>
      <c r="J208" s="2" t="str">
        <f t="shared" si="38"/>
        <v/>
      </c>
      <c r="K208" s="2" t="str">
        <f t="shared" si="39"/>
        <v/>
      </c>
      <c r="L208" s="2" t="str">
        <f t="shared" si="40"/>
        <v/>
      </c>
      <c r="M208" s="2" t="str">
        <f t="shared" si="41"/>
        <v/>
      </c>
    </row>
    <row r="209" spans="1:13">
      <c r="A209" s="1"/>
      <c r="C209" s="2"/>
      <c r="D209" s="2"/>
      <c r="E209" s="2"/>
      <c r="F209" s="2" t="str">
        <f t="shared" si="42"/>
        <v/>
      </c>
      <c r="G209" s="6" t="str">
        <f t="shared" si="35"/>
        <v/>
      </c>
      <c r="H209" s="2" t="str">
        <f t="shared" si="36"/>
        <v/>
      </c>
      <c r="I209" s="5" t="str">
        <f t="shared" si="37"/>
        <v/>
      </c>
      <c r="J209" s="2" t="str">
        <f t="shared" si="38"/>
        <v/>
      </c>
      <c r="K209" s="2" t="str">
        <f t="shared" si="39"/>
        <v/>
      </c>
      <c r="L209" s="2" t="str">
        <f t="shared" si="40"/>
        <v/>
      </c>
      <c r="M209" s="2" t="str">
        <f t="shared" si="41"/>
        <v/>
      </c>
    </row>
    <row r="210" spans="1:13">
      <c r="A210" s="1"/>
      <c r="C210" s="2"/>
      <c r="D210" s="2"/>
      <c r="E210" s="2"/>
      <c r="F210" s="2" t="str">
        <f t="shared" si="42"/>
        <v/>
      </c>
      <c r="G210" s="6" t="str">
        <f t="shared" si="35"/>
        <v/>
      </c>
      <c r="H210" s="2" t="str">
        <f t="shared" si="36"/>
        <v/>
      </c>
      <c r="I210" s="5" t="str">
        <f t="shared" si="37"/>
        <v/>
      </c>
      <c r="J210" s="2" t="str">
        <f t="shared" si="38"/>
        <v/>
      </c>
      <c r="K210" s="2" t="str">
        <f t="shared" si="39"/>
        <v/>
      </c>
      <c r="L210" s="2" t="str">
        <f t="shared" si="40"/>
        <v/>
      </c>
      <c r="M210" s="2" t="str">
        <f t="shared" si="41"/>
        <v/>
      </c>
    </row>
    <row r="211" spans="1:13">
      <c r="A211" s="1"/>
      <c r="C211" s="2"/>
      <c r="D211" s="2"/>
      <c r="E211" s="2"/>
      <c r="F211" s="2" t="str">
        <f t="shared" si="42"/>
        <v/>
      </c>
      <c r="G211" s="6" t="str">
        <f t="shared" si="35"/>
        <v/>
      </c>
      <c r="H211" s="2" t="str">
        <f t="shared" si="36"/>
        <v/>
      </c>
      <c r="I211" s="5" t="str">
        <f t="shared" si="37"/>
        <v/>
      </c>
      <c r="J211" s="2" t="str">
        <f t="shared" si="38"/>
        <v/>
      </c>
      <c r="K211" s="2" t="str">
        <f t="shared" si="39"/>
        <v/>
      </c>
      <c r="L211" s="2" t="str">
        <f t="shared" si="40"/>
        <v/>
      </c>
      <c r="M211" s="2" t="str">
        <f t="shared" si="41"/>
        <v/>
      </c>
    </row>
    <row r="212" spans="1:13">
      <c r="A212" s="1"/>
      <c r="C212" s="2"/>
      <c r="D212" s="2"/>
      <c r="E212" s="2"/>
      <c r="F212" s="2" t="str">
        <f t="shared" si="42"/>
        <v/>
      </c>
      <c r="G212" s="6" t="str">
        <f t="shared" si="35"/>
        <v/>
      </c>
      <c r="H212" s="2" t="str">
        <f t="shared" si="36"/>
        <v/>
      </c>
      <c r="I212" s="5" t="str">
        <f t="shared" si="37"/>
        <v/>
      </c>
      <c r="J212" s="2" t="str">
        <f t="shared" si="38"/>
        <v/>
      </c>
      <c r="K212" s="2" t="str">
        <f t="shared" si="39"/>
        <v/>
      </c>
      <c r="L212" s="2" t="str">
        <f t="shared" si="40"/>
        <v/>
      </c>
      <c r="M212" s="2" t="str">
        <f t="shared" si="41"/>
        <v/>
      </c>
    </row>
    <row r="213" spans="1:13">
      <c r="A213" s="1"/>
      <c r="C213" s="2"/>
      <c r="D213" s="2"/>
      <c r="E213" s="2"/>
      <c r="F213" s="2" t="str">
        <f t="shared" si="42"/>
        <v/>
      </c>
      <c r="G213" s="6" t="str">
        <f t="shared" si="35"/>
        <v/>
      </c>
      <c r="H213" s="2" t="str">
        <f t="shared" si="36"/>
        <v/>
      </c>
      <c r="I213" s="5" t="str">
        <f t="shared" si="37"/>
        <v/>
      </c>
      <c r="J213" s="2" t="str">
        <f t="shared" si="38"/>
        <v/>
      </c>
      <c r="K213" s="2" t="str">
        <f t="shared" si="39"/>
        <v/>
      </c>
      <c r="L213" s="2" t="str">
        <f t="shared" si="40"/>
        <v/>
      </c>
      <c r="M213" s="2" t="str">
        <f t="shared" si="41"/>
        <v/>
      </c>
    </row>
    <row r="214" spans="1:13">
      <c r="A214" s="1"/>
      <c r="C214" s="2"/>
      <c r="D214" s="2"/>
      <c r="E214" s="2"/>
      <c r="F214" s="2" t="str">
        <f t="shared" si="42"/>
        <v/>
      </c>
      <c r="G214" s="6" t="str">
        <f t="shared" si="35"/>
        <v/>
      </c>
      <c r="H214" s="2" t="str">
        <f t="shared" si="36"/>
        <v/>
      </c>
      <c r="I214" s="5" t="str">
        <f t="shared" si="37"/>
        <v/>
      </c>
      <c r="J214" s="2" t="str">
        <f t="shared" si="38"/>
        <v/>
      </c>
      <c r="K214" s="2" t="str">
        <f t="shared" si="39"/>
        <v/>
      </c>
      <c r="L214" s="2" t="str">
        <f t="shared" si="40"/>
        <v/>
      </c>
      <c r="M214" s="2" t="str">
        <f t="shared" si="41"/>
        <v/>
      </c>
    </row>
    <row r="215" spans="1:13">
      <c r="A215" s="1"/>
      <c r="C215" s="2"/>
      <c r="D215" s="2"/>
      <c r="E215" s="2"/>
      <c r="F215" s="2" t="str">
        <f t="shared" si="42"/>
        <v/>
      </c>
      <c r="G215" s="6" t="str">
        <f t="shared" si="35"/>
        <v/>
      </c>
      <c r="H215" s="2" t="str">
        <f t="shared" si="36"/>
        <v/>
      </c>
      <c r="I215" s="5" t="str">
        <f t="shared" si="37"/>
        <v/>
      </c>
      <c r="J215" s="2" t="str">
        <f t="shared" si="38"/>
        <v/>
      </c>
      <c r="K215" s="2" t="str">
        <f t="shared" si="39"/>
        <v/>
      </c>
      <c r="L215" s="2" t="str">
        <f t="shared" si="40"/>
        <v/>
      </c>
      <c r="M215" s="2" t="str">
        <f t="shared" si="41"/>
        <v/>
      </c>
    </row>
    <row r="216" spans="1:13">
      <c r="A216" s="1"/>
      <c r="C216" s="2"/>
      <c r="D216" s="2"/>
      <c r="E216" s="2"/>
      <c r="F216" s="2" t="str">
        <f t="shared" si="42"/>
        <v/>
      </c>
      <c r="G216" s="6" t="str">
        <f t="shared" si="35"/>
        <v/>
      </c>
      <c r="H216" s="2" t="str">
        <f t="shared" si="36"/>
        <v/>
      </c>
      <c r="I216" s="5" t="str">
        <f t="shared" si="37"/>
        <v/>
      </c>
      <c r="J216" s="2" t="str">
        <f t="shared" si="38"/>
        <v/>
      </c>
      <c r="K216" s="2" t="str">
        <f t="shared" si="39"/>
        <v/>
      </c>
      <c r="L216" s="2" t="str">
        <f t="shared" si="40"/>
        <v/>
      </c>
      <c r="M216" s="2" t="str">
        <f t="shared" si="41"/>
        <v/>
      </c>
    </row>
    <row r="217" spans="1:13">
      <c r="A217" s="1"/>
      <c r="C217" s="2"/>
      <c r="D217" s="2"/>
      <c r="E217" s="2"/>
      <c r="F217" s="2" t="str">
        <f t="shared" si="42"/>
        <v/>
      </c>
      <c r="G217" s="6" t="str">
        <f t="shared" si="35"/>
        <v/>
      </c>
      <c r="H217" s="2" t="str">
        <f t="shared" si="36"/>
        <v/>
      </c>
      <c r="I217" s="5" t="str">
        <f t="shared" si="37"/>
        <v/>
      </c>
      <c r="J217" s="2" t="str">
        <f t="shared" si="38"/>
        <v/>
      </c>
      <c r="K217" s="2" t="str">
        <f t="shared" si="39"/>
        <v/>
      </c>
      <c r="L217" s="2" t="str">
        <f t="shared" si="40"/>
        <v/>
      </c>
      <c r="M217" s="2" t="str">
        <f t="shared" si="41"/>
        <v/>
      </c>
    </row>
    <row r="218" spans="1:13">
      <c r="A218" s="1"/>
      <c r="C218" s="2"/>
      <c r="D218" s="2"/>
      <c r="E218" s="2"/>
      <c r="F218" s="2" t="str">
        <f t="shared" si="42"/>
        <v/>
      </c>
      <c r="G218" s="6" t="str">
        <f t="shared" si="35"/>
        <v/>
      </c>
      <c r="H218" s="2" t="str">
        <f t="shared" si="36"/>
        <v/>
      </c>
      <c r="I218" s="5" t="str">
        <f t="shared" si="37"/>
        <v/>
      </c>
      <c r="J218" s="2" t="str">
        <f t="shared" si="38"/>
        <v/>
      </c>
      <c r="K218" s="2" t="str">
        <f t="shared" si="39"/>
        <v/>
      </c>
      <c r="L218" s="2" t="str">
        <f t="shared" si="40"/>
        <v/>
      </c>
      <c r="M218" s="2" t="str">
        <f t="shared" si="41"/>
        <v/>
      </c>
    </row>
    <row r="219" spans="1:13">
      <c r="A219" s="1"/>
      <c r="C219" s="2"/>
      <c r="D219" s="2"/>
      <c r="E219" s="2"/>
      <c r="F219" s="2" t="str">
        <f t="shared" si="42"/>
        <v/>
      </c>
      <c r="G219" s="6" t="str">
        <f t="shared" si="35"/>
        <v/>
      </c>
      <c r="H219" s="2" t="str">
        <f t="shared" si="36"/>
        <v/>
      </c>
      <c r="I219" s="5" t="str">
        <f t="shared" si="37"/>
        <v/>
      </c>
      <c r="J219" s="2" t="str">
        <f t="shared" si="38"/>
        <v/>
      </c>
      <c r="K219" s="2" t="str">
        <f t="shared" si="39"/>
        <v/>
      </c>
      <c r="L219" s="2" t="str">
        <f t="shared" si="40"/>
        <v/>
      </c>
      <c r="M219" s="2" t="str">
        <f t="shared" si="41"/>
        <v/>
      </c>
    </row>
    <row r="220" spans="1:13">
      <c r="A220" s="1"/>
      <c r="C220" s="2"/>
      <c r="D220" s="2"/>
      <c r="E220" s="2"/>
      <c r="F220" s="2" t="str">
        <f t="shared" si="42"/>
        <v/>
      </c>
      <c r="G220" s="6" t="str">
        <f t="shared" si="35"/>
        <v/>
      </c>
      <c r="H220" s="2" t="str">
        <f t="shared" si="36"/>
        <v/>
      </c>
      <c r="I220" s="5" t="str">
        <f t="shared" si="37"/>
        <v/>
      </c>
      <c r="J220" s="2" t="str">
        <f t="shared" si="38"/>
        <v/>
      </c>
      <c r="K220" s="2" t="str">
        <f t="shared" si="39"/>
        <v/>
      </c>
      <c r="L220" s="2" t="str">
        <f t="shared" si="40"/>
        <v/>
      </c>
      <c r="M220" s="2" t="str">
        <f t="shared" si="41"/>
        <v/>
      </c>
    </row>
    <row r="221" spans="1:13">
      <c r="A221" s="1"/>
      <c r="C221" s="2"/>
      <c r="D221" s="2"/>
      <c r="E221" s="2"/>
      <c r="F221" s="2" t="str">
        <f t="shared" si="42"/>
        <v/>
      </c>
      <c r="G221" s="6" t="str">
        <f t="shared" si="35"/>
        <v/>
      </c>
      <c r="H221" s="2" t="str">
        <f t="shared" si="36"/>
        <v/>
      </c>
      <c r="I221" s="5" t="str">
        <f t="shared" si="37"/>
        <v/>
      </c>
      <c r="J221" s="2" t="str">
        <f t="shared" si="38"/>
        <v/>
      </c>
      <c r="K221" s="2" t="str">
        <f t="shared" si="39"/>
        <v/>
      </c>
      <c r="L221" s="2" t="str">
        <f t="shared" si="40"/>
        <v/>
      </c>
      <c r="M221" s="2" t="str">
        <f t="shared" si="41"/>
        <v/>
      </c>
    </row>
    <row r="222" spans="1:13">
      <c r="A222" s="1"/>
      <c r="C222" s="2"/>
      <c r="D222" s="2"/>
      <c r="E222" s="2"/>
      <c r="F222" s="2" t="str">
        <f t="shared" si="42"/>
        <v/>
      </c>
      <c r="G222" s="6" t="str">
        <f t="shared" si="35"/>
        <v/>
      </c>
      <c r="H222" s="2" t="str">
        <f t="shared" si="36"/>
        <v/>
      </c>
      <c r="I222" s="5" t="str">
        <f t="shared" si="37"/>
        <v/>
      </c>
      <c r="J222" s="2" t="str">
        <f t="shared" si="38"/>
        <v/>
      </c>
      <c r="K222" s="2" t="str">
        <f t="shared" si="39"/>
        <v/>
      </c>
      <c r="L222" s="2" t="str">
        <f t="shared" si="40"/>
        <v/>
      </c>
      <c r="M222" s="2" t="str">
        <f t="shared" si="41"/>
        <v/>
      </c>
    </row>
    <row r="223" spans="1:13">
      <c r="A223" s="1"/>
      <c r="C223" s="2"/>
      <c r="D223" s="2"/>
      <c r="E223" s="2"/>
      <c r="F223" s="2" t="str">
        <f t="shared" si="42"/>
        <v/>
      </c>
      <c r="G223" s="6" t="str">
        <f t="shared" si="35"/>
        <v/>
      </c>
      <c r="H223" s="2" t="str">
        <f t="shared" si="36"/>
        <v/>
      </c>
      <c r="I223" s="5" t="str">
        <f t="shared" si="37"/>
        <v/>
      </c>
      <c r="J223" s="2" t="str">
        <f t="shared" si="38"/>
        <v/>
      </c>
      <c r="K223" s="2" t="str">
        <f t="shared" si="39"/>
        <v/>
      </c>
      <c r="L223" s="2" t="str">
        <f t="shared" si="40"/>
        <v/>
      </c>
      <c r="M223" s="2" t="str">
        <f t="shared" si="41"/>
        <v/>
      </c>
    </row>
    <row r="224" spans="1:13">
      <c r="A224" s="1"/>
      <c r="C224" s="2"/>
      <c r="D224" s="2"/>
      <c r="E224" s="2"/>
      <c r="F224" s="2" t="str">
        <f t="shared" si="42"/>
        <v/>
      </c>
      <c r="G224" s="6" t="str">
        <f t="shared" si="35"/>
        <v/>
      </c>
      <c r="H224" s="2" t="str">
        <f t="shared" si="36"/>
        <v/>
      </c>
      <c r="I224" s="5" t="str">
        <f t="shared" si="37"/>
        <v/>
      </c>
      <c r="J224" s="2" t="str">
        <f t="shared" si="38"/>
        <v/>
      </c>
      <c r="K224" s="2" t="str">
        <f t="shared" si="39"/>
        <v/>
      </c>
      <c r="L224" s="2" t="str">
        <f t="shared" si="40"/>
        <v/>
      </c>
      <c r="M224" s="2" t="str">
        <f t="shared" si="41"/>
        <v/>
      </c>
    </row>
    <row r="225" spans="1:13">
      <c r="A225" s="1"/>
      <c r="C225" s="2"/>
      <c r="D225" s="2"/>
      <c r="E225" s="2"/>
      <c r="F225" s="2" t="str">
        <f>IF(C225="","",SUM(C225:D225))</f>
        <v/>
      </c>
      <c r="G225" s="6" t="str">
        <f t="shared" si="35"/>
        <v/>
      </c>
      <c r="H225" s="2" t="str">
        <f t="shared" si="36"/>
        <v/>
      </c>
      <c r="I225" s="5" t="str">
        <f t="shared" si="37"/>
        <v/>
      </c>
      <c r="J225" s="2" t="str">
        <f t="shared" si="38"/>
        <v/>
      </c>
      <c r="K225" s="2" t="str">
        <f t="shared" si="39"/>
        <v/>
      </c>
      <c r="L225" s="2" t="str">
        <f t="shared" si="40"/>
        <v/>
      </c>
      <c r="M225" s="2" t="str">
        <f t="shared" si="41"/>
        <v/>
      </c>
    </row>
    <row r="226" spans="1:13">
      <c r="A226" s="1"/>
      <c r="C226" s="2"/>
      <c r="D226" s="2"/>
      <c r="E226" s="2"/>
      <c r="F226" s="2" t="str">
        <f>IF(C226="","",SUM(C226:D226))</f>
        <v/>
      </c>
      <c r="G226" s="6" t="str">
        <f t="shared" si="35"/>
        <v/>
      </c>
      <c r="H226" s="2" t="str">
        <f t="shared" si="36"/>
        <v/>
      </c>
      <c r="I226" s="5" t="str">
        <f t="shared" si="37"/>
        <v/>
      </c>
      <c r="J226" s="2" t="str">
        <f t="shared" si="38"/>
        <v/>
      </c>
      <c r="K226" s="2" t="str">
        <f t="shared" si="39"/>
        <v/>
      </c>
      <c r="L226" s="2" t="str">
        <f t="shared" si="40"/>
        <v/>
      </c>
      <c r="M226" s="2" t="str">
        <f t="shared" si="41"/>
        <v/>
      </c>
    </row>
    <row r="227" spans="1:13">
      <c r="A227" s="1"/>
      <c r="C227" s="2"/>
      <c r="D227" s="2"/>
      <c r="E227" s="2"/>
      <c r="F227" s="2" t="str">
        <f>IF(C227="","",SUM(C227:D227))</f>
        <v/>
      </c>
      <c r="G227" s="6" t="str">
        <f t="shared" si="35"/>
        <v/>
      </c>
      <c r="H227" s="2" t="str">
        <f t="shared" si="36"/>
        <v/>
      </c>
      <c r="I227" s="5" t="str">
        <f t="shared" si="37"/>
        <v/>
      </c>
      <c r="J227" s="2" t="str">
        <f t="shared" si="38"/>
        <v/>
      </c>
      <c r="K227" s="2" t="str">
        <f t="shared" si="39"/>
        <v/>
      </c>
      <c r="L227" s="2" t="str">
        <f t="shared" si="40"/>
        <v/>
      </c>
      <c r="M227" s="2" t="str">
        <f t="shared" si="41"/>
        <v/>
      </c>
    </row>
    <row r="228" spans="1:13">
      <c r="A228" s="1"/>
      <c r="C228" s="2"/>
      <c r="D228" s="2"/>
      <c r="E228" s="2"/>
      <c r="F228" s="2" t="str">
        <f t="shared" si="42"/>
        <v/>
      </c>
      <c r="G228" s="6" t="str">
        <f t="shared" si="35"/>
        <v/>
      </c>
      <c r="H228" s="2" t="str">
        <f t="shared" si="36"/>
        <v/>
      </c>
      <c r="I228" s="5" t="str">
        <f t="shared" si="37"/>
        <v/>
      </c>
      <c r="J228" s="2" t="str">
        <f t="shared" si="38"/>
        <v/>
      </c>
      <c r="K228" s="2" t="str">
        <f t="shared" si="39"/>
        <v/>
      </c>
      <c r="L228" s="2" t="str">
        <f t="shared" si="40"/>
        <v/>
      </c>
      <c r="M228" s="2" t="str">
        <f t="shared" si="41"/>
        <v/>
      </c>
    </row>
    <row r="229" spans="1:13">
      <c r="A229" s="1"/>
      <c r="C229" s="2"/>
      <c r="D229" s="2"/>
      <c r="E229" s="2"/>
      <c r="F229" s="2" t="str">
        <f t="shared" si="42"/>
        <v/>
      </c>
      <c r="G229" s="6" t="str">
        <f t="shared" si="35"/>
        <v/>
      </c>
      <c r="H229" s="2" t="str">
        <f t="shared" si="36"/>
        <v/>
      </c>
      <c r="I229" s="5" t="str">
        <f t="shared" si="37"/>
        <v/>
      </c>
      <c r="J229" s="2" t="str">
        <f t="shared" si="38"/>
        <v/>
      </c>
      <c r="K229" s="2" t="str">
        <f t="shared" si="39"/>
        <v/>
      </c>
      <c r="L229" s="2" t="str">
        <f t="shared" si="40"/>
        <v/>
      </c>
      <c r="M229" s="2" t="str">
        <f t="shared" si="41"/>
        <v/>
      </c>
    </row>
    <row r="230" spans="1:13">
      <c r="A230" s="1"/>
      <c r="C230" s="2"/>
      <c r="D230" s="2"/>
      <c r="E230" s="2"/>
      <c r="F230" s="2" t="str">
        <f t="shared" si="42"/>
        <v/>
      </c>
      <c r="G230" s="6" t="str">
        <f t="shared" ref="G230:G291" si="43">IF(F230="","",F230/1024)</f>
        <v/>
      </c>
      <c r="H230" s="2" t="str">
        <f t="shared" ref="H230:H291" si="44">IF(F230="","",F230-E230)</f>
        <v/>
      </c>
      <c r="I230" s="5" t="str">
        <f t="shared" ref="I230:I291" si="45">IF(F230="","", (E230/F230))</f>
        <v/>
      </c>
      <c r="J230" s="2" t="str">
        <f t="shared" ref="J230:J291" si="46">IF(A230="","",DAY(A230))</f>
        <v/>
      </c>
      <c r="K230" s="2" t="str">
        <f t="shared" ref="K230:K291" si="47">IF(A230="","",MONTH(A230))</f>
        <v/>
      </c>
      <c r="L230" s="2" t="str">
        <f t="shared" ref="L230:L291" si="48">IF(A230="","",YEAR(A230))</f>
        <v/>
      </c>
      <c r="M230" s="2" t="str">
        <f t="shared" ref="M230:M291" si="49">IF(A230="","",VLOOKUP(MONTH(A230),$V$1:$W$14,2,FALSE))</f>
        <v/>
      </c>
    </row>
    <row r="231" spans="1:13">
      <c r="A231" s="1"/>
      <c r="C231" s="2"/>
      <c r="D231" s="2"/>
      <c r="E231" s="2"/>
      <c r="F231" s="2" t="str">
        <f t="shared" si="42"/>
        <v/>
      </c>
      <c r="G231" s="6" t="str">
        <f t="shared" si="43"/>
        <v/>
      </c>
      <c r="H231" s="2" t="str">
        <f t="shared" si="44"/>
        <v/>
      </c>
      <c r="I231" s="5" t="str">
        <f t="shared" si="45"/>
        <v/>
      </c>
      <c r="J231" s="2" t="str">
        <f t="shared" si="46"/>
        <v/>
      </c>
      <c r="K231" s="2" t="str">
        <f t="shared" si="47"/>
        <v/>
      </c>
      <c r="L231" s="2" t="str">
        <f t="shared" si="48"/>
        <v/>
      </c>
      <c r="M231" s="2" t="str">
        <f t="shared" si="49"/>
        <v/>
      </c>
    </row>
    <row r="232" spans="1:13">
      <c r="A232" s="1"/>
      <c r="C232" s="2"/>
      <c r="D232" s="2"/>
      <c r="E232" s="2"/>
      <c r="F232" s="2" t="str">
        <f t="shared" si="42"/>
        <v/>
      </c>
      <c r="G232" s="6" t="str">
        <f t="shared" si="43"/>
        <v/>
      </c>
      <c r="H232" s="2" t="str">
        <f t="shared" si="44"/>
        <v/>
      </c>
      <c r="I232" s="5" t="str">
        <f t="shared" si="45"/>
        <v/>
      </c>
      <c r="J232" s="2" t="str">
        <f t="shared" si="46"/>
        <v/>
      </c>
      <c r="K232" s="2" t="str">
        <f t="shared" si="47"/>
        <v/>
      </c>
      <c r="L232" s="2" t="str">
        <f t="shared" si="48"/>
        <v/>
      </c>
      <c r="M232" s="2" t="str">
        <f t="shared" si="49"/>
        <v/>
      </c>
    </row>
    <row r="233" spans="1:13">
      <c r="A233" s="1"/>
      <c r="C233" s="2"/>
      <c r="D233" s="2"/>
      <c r="E233" s="2"/>
      <c r="F233" s="2" t="str">
        <f t="shared" si="42"/>
        <v/>
      </c>
      <c r="G233" s="6" t="str">
        <f t="shared" si="43"/>
        <v/>
      </c>
      <c r="H233" s="2" t="str">
        <f t="shared" si="44"/>
        <v/>
      </c>
      <c r="I233" s="5" t="str">
        <f t="shared" si="45"/>
        <v/>
      </c>
      <c r="J233" s="2" t="str">
        <f t="shared" si="46"/>
        <v/>
      </c>
      <c r="K233" s="2" t="str">
        <f t="shared" si="47"/>
        <v/>
      </c>
      <c r="L233" s="2" t="str">
        <f t="shared" si="48"/>
        <v/>
      </c>
      <c r="M233" s="2" t="str">
        <f t="shared" si="49"/>
        <v/>
      </c>
    </row>
    <row r="234" spans="1:13">
      <c r="A234" s="1"/>
      <c r="C234" s="2"/>
      <c r="D234" s="2"/>
      <c r="E234" s="2"/>
      <c r="F234" s="2" t="str">
        <f t="shared" si="42"/>
        <v/>
      </c>
      <c r="G234" s="6" t="str">
        <f t="shared" si="43"/>
        <v/>
      </c>
      <c r="H234" s="2" t="str">
        <f t="shared" si="44"/>
        <v/>
      </c>
      <c r="I234" s="5" t="str">
        <f t="shared" si="45"/>
        <v/>
      </c>
      <c r="J234" s="2" t="str">
        <f t="shared" si="46"/>
        <v/>
      </c>
      <c r="K234" s="2" t="str">
        <f t="shared" si="47"/>
        <v/>
      </c>
      <c r="L234" s="2" t="str">
        <f t="shared" si="48"/>
        <v/>
      </c>
      <c r="M234" s="2" t="str">
        <f t="shared" si="49"/>
        <v/>
      </c>
    </row>
    <row r="235" spans="1:13">
      <c r="A235" s="1"/>
      <c r="C235" s="2"/>
      <c r="D235" s="2"/>
      <c r="E235" s="2"/>
      <c r="F235" s="2" t="str">
        <f t="shared" si="42"/>
        <v/>
      </c>
      <c r="G235" s="6" t="str">
        <f t="shared" si="43"/>
        <v/>
      </c>
      <c r="H235" s="2" t="str">
        <f t="shared" si="44"/>
        <v/>
      </c>
      <c r="I235" s="5" t="str">
        <f t="shared" si="45"/>
        <v/>
      </c>
      <c r="J235" s="2" t="str">
        <f t="shared" si="46"/>
        <v/>
      </c>
      <c r="K235" s="2" t="str">
        <f t="shared" si="47"/>
        <v/>
      </c>
      <c r="L235" s="2" t="str">
        <f t="shared" si="48"/>
        <v/>
      </c>
      <c r="M235" s="2" t="str">
        <f t="shared" si="49"/>
        <v/>
      </c>
    </row>
    <row r="236" spans="1:13">
      <c r="A236" s="1"/>
      <c r="C236" s="2"/>
      <c r="D236" s="2"/>
      <c r="E236" s="2"/>
      <c r="F236" s="2" t="str">
        <f t="shared" si="42"/>
        <v/>
      </c>
      <c r="G236" s="6" t="str">
        <f t="shared" si="43"/>
        <v/>
      </c>
      <c r="H236" s="2" t="str">
        <f t="shared" si="44"/>
        <v/>
      </c>
      <c r="I236" s="5" t="str">
        <f t="shared" si="45"/>
        <v/>
      </c>
      <c r="J236" s="2" t="str">
        <f t="shared" si="46"/>
        <v/>
      </c>
      <c r="K236" s="2" t="str">
        <f t="shared" si="47"/>
        <v/>
      </c>
      <c r="L236" s="2" t="str">
        <f t="shared" si="48"/>
        <v/>
      </c>
      <c r="M236" s="2" t="str">
        <f t="shared" si="49"/>
        <v/>
      </c>
    </row>
    <row r="237" spans="1:13">
      <c r="A237" s="1"/>
      <c r="C237" s="2"/>
      <c r="D237" s="2"/>
      <c r="E237" s="2"/>
      <c r="F237" s="2" t="str">
        <f t="shared" si="42"/>
        <v/>
      </c>
      <c r="G237" s="6" t="str">
        <f t="shared" si="43"/>
        <v/>
      </c>
      <c r="H237" s="2" t="str">
        <f t="shared" si="44"/>
        <v/>
      </c>
      <c r="I237" s="5" t="str">
        <f t="shared" si="45"/>
        <v/>
      </c>
      <c r="J237" s="2" t="str">
        <f t="shared" si="46"/>
        <v/>
      </c>
      <c r="K237" s="2" t="str">
        <f t="shared" si="47"/>
        <v/>
      </c>
      <c r="L237" s="2" t="str">
        <f t="shared" si="48"/>
        <v/>
      </c>
      <c r="M237" s="2" t="str">
        <f t="shared" si="49"/>
        <v/>
      </c>
    </row>
    <row r="238" spans="1:13">
      <c r="A238" s="1"/>
      <c r="C238" s="2"/>
      <c r="D238" s="2"/>
      <c r="E238" s="2"/>
      <c r="F238" s="2" t="str">
        <f t="shared" si="42"/>
        <v/>
      </c>
      <c r="G238" s="6" t="str">
        <f t="shared" si="43"/>
        <v/>
      </c>
      <c r="H238" s="2" t="str">
        <f t="shared" si="44"/>
        <v/>
      </c>
      <c r="I238" s="5" t="str">
        <f t="shared" si="45"/>
        <v/>
      </c>
      <c r="J238" s="2" t="str">
        <f t="shared" si="46"/>
        <v/>
      </c>
      <c r="K238" s="2" t="str">
        <f t="shared" si="47"/>
        <v/>
      </c>
      <c r="L238" s="2" t="str">
        <f t="shared" si="48"/>
        <v/>
      </c>
      <c r="M238" s="2" t="str">
        <f t="shared" si="49"/>
        <v/>
      </c>
    </row>
    <row r="239" spans="1:13">
      <c r="A239" s="1"/>
      <c r="C239" s="2"/>
      <c r="D239" s="2"/>
      <c r="E239" s="2"/>
      <c r="F239" s="2" t="str">
        <f t="shared" si="42"/>
        <v/>
      </c>
      <c r="G239" s="6" t="str">
        <f t="shared" si="43"/>
        <v/>
      </c>
      <c r="H239" s="2" t="str">
        <f t="shared" si="44"/>
        <v/>
      </c>
      <c r="I239" s="5" t="str">
        <f t="shared" si="45"/>
        <v/>
      </c>
      <c r="J239" s="2" t="str">
        <f t="shared" si="46"/>
        <v/>
      </c>
      <c r="K239" s="2" t="str">
        <f t="shared" si="47"/>
        <v/>
      </c>
      <c r="L239" s="2" t="str">
        <f t="shared" si="48"/>
        <v/>
      </c>
      <c r="M239" s="2" t="str">
        <f t="shared" si="49"/>
        <v/>
      </c>
    </row>
    <row r="240" spans="1:13">
      <c r="A240" s="1"/>
      <c r="C240" s="2"/>
      <c r="D240" s="2"/>
      <c r="E240" s="2"/>
      <c r="F240" s="2" t="str">
        <f t="shared" si="42"/>
        <v/>
      </c>
      <c r="G240" s="6" t="str">
        <f t="shared" si="43"/>
        <v/>
      </c>
      <c r="H240" s="2" t="str">
        <f t="shared" si="44"/>
        <v/>
      </c>
      <c r="I240" s="5" t="str">
        <f t="shared" si="45"/>
        <v/>
      </c>
      <c r="J240" s="2" t="str">
        <f t="shared" si="46"/>
        <v/>
      </c>
      <c r="K240" s="2" t="str">
        <f t="shared" si="47"/>
        <v/>
      </c>
      <c r="L240" s="2" t="str">
        <f t="shared" si="48"/>
        <v/>
      </c>
      <c r="M240" s="2" t="str">
        <f t="shared" si="49"/>
        <v/>
      </c>
    </row>
    <row r="241" spans="1:13">
      <c r="A241" s="1"/>
      <c r="C241" s="2"/>
      <c r="D241" s="2"/>
      <c r="E241" s="2"/>
      <c r="F241" s="2" t="str">
        <f t="shared" si="42"/>
        <v/>
      </c>
      <c r="G241" s="6" t="str">
        <f t="shared" si="43"/>
        <v/>
      </c>
      <c r="H241" s="2" t="str">
        <f t="shared" si="44"/>
        <v/>
      </c>
      <c r="I241" s="5" t="str">
        <f t="shared" si="45"/>
        <v/>
      </c>
      <c r="J241" s="2" t="str">
        <f t="shared" si="46"/>
        <v/>
      </c>
      <c r="K241" s="2" t="str">
        <f t="shared" si="47"/>
        <v/>
      </c>
      <c r="L241" s="2" t="str">
        <f t="shared" si="48"/>
        <v/>
      </c>
      <c r="M241" s="2" t="str">
        <f t="shared" si="49"/>
        <v/>
      </c>
    </row>
    <row r="242" spans="1:13">
      <c r="A242" s="1"/>
      <c r="C242" s="2"/>
      <c r="D242" s="2"/>
      <c r="E242" s="2"/>
      <c r="F242" s="2" t="str">
        <f t="shared" si="42"/>
        <v/>
      </c>
      <c r="G242" s="6" t="str">
        <f t="shared" si="43"/>
        <v/>
      </c>
      <c r="H242" s="2" t="str">
        <f t="shared" si="44"/>
        <v/>
      </c>
      <c r="I242" s="5" t="str">
        <f t="shared" si="45"/>
        <v/>
      </c>
      <c r="J242" s="2" t="str">
        <f t="shared" si="46"/>
        <v/>
      </c>
      <c r="K242" s="2" t="str">
        <f t="shared" si="47"/>
        <v/>
      </c>
      <c r="L242" s="2" t="str">
        <f t="shared" si="48"/>
        <v/>
      </c>
      <c r="M242" s="2" t="str">
        <f t="shared" si="49"/>
        <v/>
      </c>
    </row>
    <row r="243" spans="1:13">
      <c r="A243" s="1"/>
      <c r="C243" s="2"/>
      <c r="D243" s="2"/>
      <c r="E243" s="2"/>
      <c r="F243" s="2" t="str">
        <f t="shared" si="42"/>
        <v/>
      </c>
      <c r="G243" s="6" t="str">
        <f t="shared" si="43"/>
        <v/>
      </c>
      <c r="H243" s="2" t="str">
        <f t="shared" si="44"/>
        <v/>
      </c>
      <c r="I243" s="5" t="str">
        <f t="shared" si="45"/>
        <v/>
      </c>
      <c r="J243" s="2" t="str">
        <f t="shared" si="46"/>
        <v/>
      </c>
      <c r="K243" s="2" t="str">
        <f t="shared" si="47"/>
        <v/>
      </c>
      <c r="L243" s="2" t="str">
        <f t="shared" si="48"/>
        <v/>
      </c>
      <c r="M243" s="2" t="str">
        <f t="shared" si="49"/>
        <v/>
      </c>
    </row>
    <row r="244" spans="1:13">
      <c r="A244" s="1"/>
      <c r="C244" s="2"/>
      <c r="D244" s="2"/>
      <c r="E244" s="2"/>
      <c r="F244" s="2" t="str">
        <f t="shared" si="42"/>
        <v/>
      </c>
      <c r="G244" s="6" t="str">
        <f t="shared" si="43"/>
        <v/>
      </c>
      <c r="H244" s="2" t="str">
        <f t="shared" si="44"/>
        <v/>
      </c>
      <c r="I244" s="5" t="str">
        <f t="shared" si="45"/>
        <v/>
      </c>
      <c r="J244" s="2" t="str">
        <f t="shared" si="46"/>
        <v/>
      </c>
      <c r="K244" s="2" t="str">
        <f t="shared" si="47"/>
        <v/>
      </c>
      <c r="L244" s="2" t="str">
        <f t="shared" si="48"/>
        <v/>
      </c>
      <c r="M244" s="2" t="str">
        <f t="shared" si="49"/>
        <v/>
      </c>
    </row>
    <row r="245" spans="1:13">
      <c r="A245" s="1"/>
      <c r="C245" s="2"/>
      <c r="D245" s="2"/>
      <c r="E245" s="2"/>
      <c r="F245" s="2" t="str">
        <f t="shared" si="42"/>
        <v/>
      </c>
      <c r="G245" s="6" t="str">
        <f t="shared" si="43"/>
        <v/>
      </c>
      <c r="H245" s="2" t="str">
        <f t="shared" si="44"/>
        <v/>
      </c>
      <c r="I245" s="5" t="str">
        <f t="shared" si="45"/>
        <v/>
      </c>
      <c r="J245" s="2" t="str">
        <f t="shared" si="46"/>
        <v/>
      </c>
      <c r="K245" s="2" t="str">
        <f t="shared" si="47"/>
        <v/>
      </c>
      <c r="L245" s="2" t="str">
        <f t="shared" si="48"/>
        <v/>
      </c>
      <c r="M245" s="2" t="str">
        <f t="shared" si="49"/>
        <v/>
      </c>
    </row>
    <row r="246" spans="1:13">
      <c r="A246" s="1"/>
      <c r="C246" s="2"/>
      <c r="D246" s="2"/>
      <c r="E246" s="2"/>
      <c r="F246" s="2" t="str">
        <f t="shared" si="42"/>
        <v/>
      </c>
      <c r="G246" s="6" t="str">
        <f t="shared" si="43"/>
        <v/>
      </c>
      <c r="H246" s="2" t="str">
        <f t="shared" si="44"/>
        <v/>
      </c>
      <c r="I246" s="5" t="str">
        <f t="shared" si="45"/>
        <v/>
      </c>
      <c r="J246" s="2" t="str">
        <f t="shared" si="46"/>
        <v/>
      </c>
      <c r="K246" s="2" t="str">
        <f t="shared" si="47"/>
        <v/>
      </c>
      <c r="L246" s="2" t="str">
        <f t="shared" si="48"/>
        <v/>
      </c>
      <c r="M246" s="2" t="str">
        <f t="shared" si="49"/>
        <v/>
      </c>
    </row>
    <row r="247" spans="1:13">
      <c r="A247" s="1"/>
      <c r="C247" s="2"/>
      <c r="D247" s="2"/>
      <c r="E247" s="2"/>
      <c r="F247" s="2" t="str">
        <f t="shared" si="42"/>
        <v/>
      </c>
      <c r="G247" s="6" t="str">
        <f t="shared" si="43"/>
        <v/>
      </c>
      <c r="H247" s="2" t="str">
        <f t="shared" si="44"/>
        <v/>
      </c>
      <c r="I247" s="5" t="str">
        <f t="shared" si="45"/>
        <v/>
      </c>
      <c r="J247" s="2" t="str">
        <f t="shared" si="46"/>
        <v/>
      </c>
      <c r="K247" s="2" t="str">
        <f t="shared" si="47"/>
        <v/>
      </c>
      <c r="L247" s="2" t="str">
        <f t="shared" si="48"/>
        <v/>
      </c>
      <c r="M247" s="2" t="str">
        <f t="shared" si="49"/>
        <v/>
      </c>
    </row>
    <row r="248" spans="1:13">
      <c r="A248" s="1"/>
      <c r="C248" s="2"/>
      <c r="D248" s="2"/>
      <c r="E248" s="2"/>
      <c r="F248" s="2" t="str">
        <f t="shared" si="42"/>
        <v/>
      </c>
      <c r="G248" s="6" t="str">
        <f t="shared" si="43"/>
        <v/>
      </c>
      <c r="H248" s="2" t="str">
        <f t="shared" si="44"/>
        <v/>
      </c>
      <c r="I248" s="5" t="str">
        <f t="shared" si="45"/>
        <v/>
      </c>
      <c r="J248" s="2" t="str">
        <f t="shared" si="46"/>
        <v/>
      </c>
      <c r="K248" s="2" t="str">
        <f t="shared" si="47"/>
        <v/>
      </c>
      <c r="L248" s="2" t="str">
        <f t="shared" si="48"/>
        <v/>
      </c>
      <c r="M248" s="2" t="str">
        <f t="shared" si="49"/>
        <v/>
      </c>
    </row>
    <row r="249" spans="1:13">
      <c r="A249" s="1"/>
      <c r="C249" s="2"/>
      <c r="D249" s="2"/>
      <c r="E249" s="2"/>
      <c r="F249" s="2" t="str">
        <f t="shared" ref="F249:F342" si="50">IF(C249="","",SUM(C249:D249))</f>
        <v/>
      </c>
      <c r="G249" s="6" t="str">
        <f t="shared" si="43"/>
        <v/>
      </c>
      <c r="H249" s="2" t="str">
        <f t="shared" si="44"/>
        <v/>
      </c>
      <c r="I249" s="5" t="str">
        <f t="shared" si="45"/>
        <v/>
      </c>
      <c r="J249" s="2" t="str">
        <f t="shared" si="46"/>
        <v/>
      </c>
      <c r="K249" s="2" t="str">
        <f t="shared" si="47"/>
        <v/>
      </c>
      <c r="L249" s="2" t="str">
        <f t="shared" si="48"/>
        <v/>
      </c>
      <c r="M249" s="2" t="str">
        <f t="shared" si="49"/>
        <v/>
      </c>
    </row>
    <row r="250" spans="1:13">
      <c r="A250" s="1"/>
      <c r="C250" s="2"/>
      <c r="D250" s="2"/>
      <c r="E250" s="2"/>
      <c r="F250" s="2" t="str">
        <f t="shared" si="50"/>
        <v/>
      </c>
      <c r="G250" s="6" t="str">
        <f t="shared" si="43"/>
        <v/>
      </c>
      <c r="H250" s="2" t="str">
        <f t="shared" si="44"/>
        <v/>
      </c>
      <c r="I250" s="5" t="str">
        <f t="shared" si="45"/>
        <v/>
      </c>
      <c r="J250" s="2" t="str">
        <f t="shared" si="46"/>
        <v/>
      </c>
      <c r="K250" s="2" t="str">
        <f t="shared" si="47"/>
        <v/>
      </c>
      <c r="L250" s="2" t="str">
        <f t="shared" si="48"/>
        <v/>
      </c>
      <c r="M250" s="2" t="str">
        <f t="shared" si="49"/>
        <v/>
      </c>
    </row>
    <row r="251" spans="1:13">
      <c r="A251" s="1"/>
      <c r="C251" s="2"/>
      <c r="D251" s="2"/>
      <c r="E251" s="2"/>
      <c r="F251" s="2" t="str">
        <f t="shared" si="50"/>
        <v/>
      </c>
      <c r="G251" s="6" t="str">
        <f t="shared" si="43"/>
        <v/>
      </c>
      <c r="H251" s="2" t="str">
        <f t="shared" si="44"/>
        <v/>
      </c>
      <c r="I251" s="5" t="str">
        <f t="shared" si="45"/>
        <v/>
      </c>
      <c r="J251" s="2" t="str">
        <f t="shared" si="46"/>
        <v/>
      </c>
      <c r="K251" s="2" t="str">
        <f t="shared" si="47"/>
        <v/>
      </c>
      <c r="L251" s="2" t="str">
        <f t="shared" si="48"/>
        <v/>
      </c>
      <c r="M251" s="2" t="str">
        <f t="shared" si="49"/>
        <v/>
      </c>
    </row>
    <row r="252" spans="1:13">
      <c r="A252" s="1"/>
      <c r="C252" s="2"/>
      <c r="D252" s="2"/>
      <c r="E252" s="2"/>
      <c r="F252" s="2" t="str">
        <f t="shared" si="50"/>
        <v/>
      </c>
      <c r="G252" s="6" t="str">
        <f t="shared" si="43"/>
        <v/>
      </c>
      <c r="H252" s="2" t="str">
        <f t="shared" si="44"/>
        <v/>
      </c>
      <c r="I252" s="5" t="str">
        <f t="shared" si="45"/>
        <v/>
      </c>
      <c r="J252" s="2" t="str">
        <f t="shared" si="46"/>
        <v/>
      </c>
      <c r="K252" s="2" t="str">
        <f t="shared" si="47"/>
        <v/>
      </c>
      <c r="L252" s="2" t="str">
        <f t="shared" si="48"/>
        <v/>
      </c>
      <c r="M252" s="2" t="str">
        <f t="shared" si="49"/>
        <v/>
      </c>
    </row>
    <row r="253" spans="1:13">
      <c r="A253" s="1"/>
      <c r="C253" s="2"/>
      <c r="D253" s="2"/>
      <c r="E253" s="2"/>
      <c r="F253" s="2" t="str">
        <f t="shared" si="50"/>
        <v/>
      </c>
      <c r="G253" s="6" t="str">
        <f t="shared" si="43"/>
        <v/>
      </c>
      <c r="H253" s="2" t="str">
        <f t="shared" si="44"/>
        <v/>
      </c>
      <c r="I253" s="5" t="str">
        <f t="shared" si="45"/>
        <v/>
      </c>
      <c r="J253" s="2" t="str">
        <f t="shared" si="46"/>
        <v/>
      </c>
      <c r="K253" s="2" t="str">
        <f t="shared" si="47"/>
        <v/>
      </c>
      <c r="L253" s="2" t="str">
        <f t="shared" si="48"/>
        <v/>
      </c>
      <c r="M253" s="2" t="str">
        <f t="shared" si="49"/>
        <v/>
      </c>
    </row>
    <row r="254" spans="1:13">
      <c r="A254" s="1"/>
      <c r="C254" s="2"/>
      <c r="D254" s="2"/>
      <c r="E254" s="2"/>
      <c r="F254" s="2" t="str">
        <f t="shared" si="50"/>
        <v/>
      </c>
      <c r="G254" s="6" t="str">
        <f t="shared" si="43"/>
        <v/>
      </c>
      <c r="H254" s="2" t="str">
        <f t="shared" si="44"/>
        <v/>
      </c>
      <c r="I254" s="5" t="str">
        <f t="shared" si="45"/>
        <v/>
      </c>
      <c r="J254" s="2" t="str">
        <f t="shared" si="46"/>
        <v/>
      </c>
      <c r="K254" s="2" t="str">
        <f t="shared" si="47"/>
        <v/>
      </c>
      <c r="L254" s="2" t="str">
        <f t="shared" si="48"/>
        <v/>
      </c>
      <c r="M254" s="2" t="str">
        <f t="shared" si="49"/>
        <v/>
      </c>
    </row>
    <row r="255" spans="1:13">
      <c r="A255" s="1"/>
      <c r="C255" s="2"/>
      <c r="D255" s="2"/>
      <c r="E255" s="2"/>
      <c r="F255" s="2" t="str">
        <f t="shared" si="50"/>
        <v/>
      </c>
      <c r="G255" s="6" t="str">
        <f t="shared" si="43"/>
        <v/>
      </c>
      <c r="H255" s="2" t="str">
        <f t="shared" si="44"/>
        <v/>
      </c>
      <c r="I255" s="5" t="str">
        <f t="shared" si="45"/>
        <v/>
      </c>
      <c r="J255" s="2" t="str">
        <f t="shared" si="46"/>
        <v/>
      </c>
      <c r="K255" s="2" t="str">
        <f t="shared" si="47"/>
        <v/>
      </c>
      <c r="L255" s="2" t="str">
        <f t="shared" si="48"/>
        <v/>
      </c>
      <c r="M255" s="2" t="str">
        <f t="shared" si="49"/>
        <v/>
      </c>
    </row>
    <row r="256" spans="1:13">
      <c r="A256" s="1"/>
      <c r="C256" s="2"/>
      <c r="D256" s="2"/>
      <c r="E256" s="2"/>
      <c r="F256" s="2" t="str">
        <f t="shared" si="50"/>
        <v/>
      </c>
      <c r="G256" s="6" t="str">
        <f t="shared" si="43"/>
        <v/>
      </c>
      <c r="H256" s="2" t="str">
        <f t="shared" si="44"/>
        <v/>
      </c>
      <c r="I256" s="5" t="str">
        <f t="shared" si="45"/>
        <v/>
      </c>
      <c r="J256" s="2" t="str">
        <f t="shared" si="46"/>
        <v/>
      </c>
      <c r="K256" s="2" t="str">
        <f t="shared" si="47"/>
        <v/>
      </c>
      <c r="L256" s="2" t="str">
        <f t="shared" si="48"/>
        <v/>
      </c>
      <c r="M256" s="2" t="str">
        <f t="shared" si="49"/>
        <v/>
      </c>
    </row>
    <row r="257" spans="1:13">
      <c r="A257" s="1"/>
      <c r="C257" s="2"/>
      <c r="D257" s="2"/>
      <c r="E257" s="2"/>
      <c r="F257" s="2" t="str">
        <f t="shared" si="50"/>
        <v/>
      </c>
      <c r="G257" s="6" t="str">
        <f t="shared" si="43"/>
        <v/>
      </c>
      <c r="H257" s="2" t="str">
        <f t="shared" si="44"/>
        <v/>
      </c>
      <c r="I257" s="5" t="str">
        <f t="shared" si="45"/>
        <v/>
      </c>
      <c r="J257" s="2" t="str">
        <f t="shared" si="46"/>
        <v/>
      </c>
      <c r="K257" s="2" t="str">
        <f t="shared" si="47"/>
        <v/>
      </c>
      <c r="L257" s="2" t="str">
        <f t="shared" si="48"/>
        <v/>
      </c>
      <c r="M257" s="2" t="str">
        <f t="shared" si="49"/>
        <v/>
      </c>
    </row>
    <row r="258" spans="1:13">
      <c r="A258" s="1"/>
      <c r="C258" s="2"/>
      <c r="D258" s="2"/>
      <c r="E258" s="2"/>
      <c r="F258" s="2" t="str">
        <f t="shared" si="50"/>
        <v/>
      </c>
      <c r="G258" s="6" t="str">
        <f t="shared" si="43"/>
        <v/>
      </c>
      <c r="H258" s="2" t="str">
        <f t="shared" si="44"/>
        <v/>
      </c>
      <c r="I258" s="5" t="str">
        <f t="shared" si="45"/>
        <v/>
      </c>
      <c r="J258" s="2" t="str">
        <f t="shared" si="46"/>
        <v/>
      </c>
      <c r="K258" s="2" t="str">
        <f t="shared" si="47"/>
        <v/>
      </c>
      <c r="L258" s="2" t="str">
        <f t="shared" si="48"/>
        <v/>
      </c>
      <c r="M258" s="2" t="str">
        <f t="shared" si="49"/>
        <v/>
      </c>
    </row>
    <row r="259" spans="1:13">
      <c r="A259" s="1"/>
      <c r="C259" s="2"/>
      <c r="D259" s="2"/>
      <c r="E259" s="2"/>
      <c r="F259" s="2" t="str">
        <f t="shared" si="50"/>
        <v/>
      </c>
      <c r="G259" s="6" t="str">
        <f t="shared" si="43"/>
        <v/>
      </c>
      <c r="H259" s="2" t="str">
        <f t="shared" si="44"/>
        <v/>
      </c>
      <c r="I259" s="5" t="str">
        <f t="shared" si="45"/>
        <v/>
      </c>
      <c r="J259" s="2" t="str">
        <f t="shared" si="46"/>
        <v/>
      </c>
      <c r="K259" s="2" t="str">
        <f t="shared" si="47"/>
        <v/>
      </c>
      <c r="L259" s="2" t="str">
        <f t="shared" si="48"/>
        <v/>
      </c>
      <c r="M259" s="2" t="str">
        <f t="shared" si="49"/>
        <v/>
      </c>
    </row>
    <row r="260" spans="1:13">
      <c r="A260" s="1"/>
      <c r="C260" s="2"/>
      <c r="D260" s="2"/>
      <c r="E260" s="2"/>
      <c r="F260" s="2" t="str">
        <f t="shared" si="50"/>
        <v/>
      </c>
      <c r="G260" s="6" t="str">
        <f t="shared" si="43"/>
        <v/>
      </c>
      <c r="H260" s="2" t="str">
        <f t="shared" si="44"/>
        <v/>
      </c>
      <c r="I260" s="5" t="str">
        <f t="shared" si="45"/>
        <v/>
      </c>
      <c r="J260" s="2" t="str">
        <f t="shared" si="46"/>
        <v/>
      </c>
      <c r="K260" s="2" t="str">
        <f t="shared" si="47"/>
        <v/>
      </c>
      <c r="L260" s="2" t="str">
        <f t="shared" si="48"/>
        <v/>
      </c>
      <c r="M260" s="2" t="str">
        <f t="shared" si="49"/>
        <v/>
      </c>
    </row>
    <row r="261" spans="1:13">
      <c r="A261" s="1"/>
      <c r="C261" s="2"/>
      <c r="D261" s="2"/>
      <c r="E261" s="2"/>
      <c r="F261" s="2" t="str">
        <f t="shared" si="50"/>
        <v/>
      </c>
      <c r="G261" s="6" t="str">
        <f t="shared" si="43"/>
        <v/>
      </c>
      <c r="H261" s="2" t="str">
        <f t="shared" si="44"/>
        <v/>
      </c>
      <c r="I261" s="5" t="str">
        <f t="shared" si="45"/>
        <v/>
      </c>
      <c r="J261" s="2" t="str">
        <f t="shared" si="46"/>
        <v/>
      </c>
      <c r="K261" s="2" t="str">
        <f t="shared" si="47"/>
        <v/>
      </c>
      <c r="L261" s="2" t="str">
        <f t="shared" si="48"/>
        <v/>
      </c>
      <c r="M261" s="2" t="str">
        <f t="shared" si="49"/>
        <v/>
      </c>
    </row>
    <row r="262" spans="1:13">
      <c r="A262" s="1"/>
      <c r="C262" s="2"/>
      <c r="D262" s="2"/>
      <c r="E262" s="2"/>
      <c r="F262" s="2" t="str">
        <f t="shared" si="50"/>
        <v/>
      </c>
      <c r="G262" s="6" t="str">
        <f t="shared" si="43"/>
        <v/>
      </c>
      <c r="H262" s="2" t="str">
        <f t="shared" si="44"/>
        <v/>
      </c>
      <c r="I262" s="5" t="str">
        <f t="shared" si="45"/>
        <v/>
      </c>
      <c r="J262" s="2" t="str">
        <f t="shared" si="46"/>
        <v/>
      </c>
      <c r="K262" s="2" t="str">
        <f t="shared" si="47"/>
        <v/>
      </c>
      <c r="L262" s="2" t="str">
        <f t="shared" si="48"/>
        <v/>
      </c>
      <c r="M262" s="2" t="str">
        <f t="shared" si="49"/>
        <v/>
      </c>
    </row>
    <row r="263" spans="1:13">
      <c r="A263" s="1"/>
      <c r="C263" s="2"/>
      <c r="D263" s="2"/>
      <c r="E263" s="2"/>
      <c r="F263" s="2" t="str">
        <f t="shared" si="50"/>
        <v/>
      </c>
      <c r="G263" s="6" t="str">
        <f t="shared" si="43"/>
        <v/>
      </c>
      <c r="H263" s="2" t="str">
        <f t="shared" si="44"/>
        <v/>
      </c>
      <c r="I263" s="5" t="str">
        <f t="shared" si="45"/>
        <v/>
      </c>
      <c r="J263" s="2" t="str">
        <f t="shared" si="46"/>
        <v/>
      </c>
      <c r="K263" s="2" t="str">
        <f t="shared" si="47"/>
        <v/>
      </c>
      <c r="L263" s="2" t="str">
        <f t="shared" si="48"/>
        <v/>
      </c>
      <c r="M263" s="2" t="str">
        <f t="shared" si="49"/>
        <v/>
      </c>
    </row>
    <row r="264" spans="1:13">
      <c r="A264" s="1"/>
      <c r="C264" s="2"/>
      <c r="D264" s="2"/>
      <c r="E264" s="2"/>
      <c r="F264" s="2" t="str">
        <f t="shared" si="50"/>
        <v/>
      </c>
      <c r="G264" s="6" t="str">
        <f t="shared" si="43"/>
        <v/>
      </c>
      <c r="H264" s="2" t="str">
        <f t="shared" si="44"/>
        <v/>
      </c>
      <c r="I264" s="5" t="str">
        <f t="shared" si="45"/>
        <v/>
      </c>
      <c r="J264" s="2" t="str">
        <f t="shared" si="46"/>
        <v/>
      </c>
      <c r="K264" s="2" t="str">
        <f t="shared" si="47"/>
        <v/>
      </c>
      <c r="L264" s="2" t="str">
        <f t="shared" si="48"/>
        <v/>
      </c>
      <c r="M264" s="2" t="str">
        <f t="shared" si="49"/>
        <v/>
      </c>
    </row>
    <row r="265" spans="1:13">
      <c r="A265" s="1"/>
      <c r="C265" s="2"/>
      <c r="D265" s="2"/>
      <c r="E265" s="2"/>
      <c r="F265" s="2" t="str">
        <f t="shared" si="50"/>
        <v/>
      </c>
      <c r="G265" s="6" t="str">
        <f t="shared" si="43"/>
        <v/>
      </c>
      <c r="H265" s="2" t="str">
        <f t="shared" si="44"/>
        <v/>
      </c>
      <c r="I265" s="5" t="str">
        <f t="shared" si="45"/>
        <v/>
      </c>
      <c r="J265" s="2" t="str">
        <f t="shared" si="46"/>
        <v/>
      </c>
      <c r="K265" s="2" t="str">
        <f t="shared" si="47"/>
        <v/>
      </c>
      <c r="L265" s="2" t="str">
        <f t="shared" si="48"/>
        <v/>
      </c>
      <c r="M265" s="2" t="str">
        <f t="shared" si="49"/>
        <v/>
      </c>
    </row>
    <row r="266" spans="1:13">
      <c r="A266" s="1"/>
      <c r="C266" s="2"/>
      <c r="D266" s="2"/>
      <c r="E266" s="2"/>
      <c r="F266" s="2" t="str">
        <f t="shared" si="50"/>
        <v/>
      </c>
      <c r="G266" s="6" t="str">
        <f t="shared" si="43"/>
        <v/>
      </c>
      <c r="H266" s="2" t="str">
        <f t="shared" si="44"/>
        <v/>
      </c>
      <c r="I266" s="5" t="str">
        <f t="shared" si="45"/>
        <v/>
      </c>
      <c r="J266" s="2" t="str">
        <f t="shared" si="46"/>
        <v/>
      </c>
      <c r="K266" s="2" t="str">
        <f t="shared" si="47"/>
        <v/>
      </c>
      <c r="L266" s="2" t="str">
        <f t="shared" si="48"/>
        <v/>
      </c>
      <c r="M266" s="2" t="str">
        <f t="shared" si="49"/>
        <v/>
      </c>
    </row>
    <row r="267" spans="1:13">
      <c r="A267" s="1"/>
      <c r="C267" s="2"/>
      <c r="D267" s="2"/>
      <c r="E267" s="2"/>
      <c r="F267" s="2" t="str">
        <f t="shared" si="50"/>
        <v/>
      </c>
      <c r="G267" s="6" t="str">
        <f t="shared" si="43"/>
        <v/>
      </c>
      <c r="H267" s="2" t="str">
        <f t="shared" si="44"/>
        <v/>
      </c>
      <c r="I267" s="5" t="str">
        <f t="shared" si="45"/>
        <v/>
      </c>
      <c r="J267" s="2" t="str">
        <f t="shared" si="46"/>
        <v/>
      </c>
      <c r="K267" s="2" t="str">
        <f t="shared" si="47"/>
        <v/>
      </c>
      <c r="L267" s="2" t="str">
        <f t="shared" si="48"/>
        <v/>
      </c>
      <c r="M267" s="2" t="str">
        <f t="shared" si="49"/>
        <v/>
      </c>
    </row>
    <row r="268" spans="1:13">
      <c r="A268" s="1"/>
      <c r="C268" s="2"/>
      <c r="D268" s="2"/>
      <c r="E268" s="2"/>
      <c r="F268" s="2" t="str">
        <f t="shared" si="50"/>
        <v/>
      </c>
      <c r="G268" s="6" t="str">
        <f t="shared" si="43"/>
        <v/>
      </c>
      <c r="H268" s="2" t="str">
        <f t="shared" si="44"/>
        <v/>
      </c>
      <c r="I268" s="5" t="str">
        <f t="shared" si="45"/>
        <v/>
      </c>
      <c r="J268" s="2" t="str">
        <f t="shared" si="46"/>
        <v/>
      </c>
      <c r="K268" s="2" t="str">
        <f t="shared" si="47"/>
        <v/>
      </c>
      <c r="L268" s="2" t="str">
        <f t="shared" si="48"/>
        <v/>
      </c>
      <c r="M268" s="2" t="str">
        <f t="shared" si="49"/>
        <v/>
      </c>
    </row>
    <row r="269" spans="1:13">
      <c r="A269" s="1"/>
      <c r="C269" s="2"/>
      <c r="D269" s="2"/>
      <c r="E269" s="2"/>
      <c r="F269" s="2" t="str">
        <f t="shared" si="50"/>
        <v/>
      </c>
      <c r="G269" s="6" t="str">
        <f t="shared" si="43"/>
        <v/>
      </c>
      <c r="H269" s="2" t="str">
        <f t="shared" si="44"/>
        <v/>
      </c>
      <c r="I269" s="5" t="str">
        <f t="shared" si="45"/>
        <v/>
      </c>
      <c r="J269" s="2" t="str">
        <f t="shared" si="46"/>
        <v/>
      </c>
      <c r="K269" s="2" t="str">
        <f t="shared" si="47"/>
        <v/>
      </c>
      <c r="L269" s="2" t="str">
        <f t="shared" si="48"/>
        <v/>
      </c>
      <c r="M269" s="2" t="str">
        <f t="shared" si="49"/>
        <v/>
      </c>
    </row>
    <row r="270" spans="1:13">
      <c r="A270" s="1"/>
      <c r="C270" s="2"/>
      <c r="D270" s="2"/>
      <c r="E270" s="2"/>
      <c r="F270" s="2" t="str">
        <f t="shared" si="50"/>
        <v/>
      </c>
      <c r="G270" s="6" t="str">
        <f t="shared" si="43"/>
        <v/>
      </c>
      <c r="H270" s="2" t="str">
        <f t="shared" si="44"/>
        <v/>
      </c>
      <c r="I270" s="5" t="str">
        <f t="shared" si="45"/>
        <v/>
      </c>
      <c r="J270" s="2" t="str">
        <f t="shared" si="46"/>
        <v/>
      </c>
      <c r="K270" s="2" t="str">
        <f t="shared" si="47"/>
        <v/>
      </c>
      <c r="L270" s="2" t="str">
        <f t="shared" si="48"/>
        <v/>
      </c>
      <c r="M270" s="2" t="str">
        <f t="shared" si="49"/>
        <v/>
      </c>
    </row>
    <row r="271" spans="1:13">
      <c r="A271" s="1"/>
      <c r="C271" s="2"/>
      <c r="D271" s="2"/>
      <c r="E271" s="2"/>
      <c r="F271" s="2" t="str">
        <f t="shared" si="50"/>
        <v/>
      </c>
      <c r="G271" s="6" t="str">
        <f t="shared" si="43"/>
        <v/>
      </c>
      <c r="H271" s="2" t="str">
        <f t="shared" si="44"/>
        <v/>
      </c>
      <c r="I271" s="5" t="str">
        <f t="shared" si="45"/>
        <v/>
      </c>
      <c r="J271" s="2" t="str">
        <f t="shared" si="46"/>
        <v/>
      </c>
      <c r="K271" s="2" t="str">
        <f t="shared" si="47"/>
        <v/>
      </c>
      <c r="L271" s="2" t="str">
        <f t="shared" si="48"/>
        <v/>
      </c>
      <c r="M271" s="2" t="str">
        <f t="shared" si="49"/>
        <v/>
      </c>
    </row>
    <row r="272" spans="1:13">
      <c r="A272" s="1"/>
      <c r="C272" s="2"/>
      <c r="D272" s="2"/>
      <c r="E272" s="2"/>
      <c r="F272" s="2" t="str">
        <f t="shared" si="50"/>
        <v/>
      </c>
      <c r="G272" s="6" t="str">
        <f t="shared" si="43"/>
        <v/>
      </c>
      <c r="H272" s="2" t="str">
        <f t="shared" si="44"/>
        <v/>
      </c>
      <c r="I272" s="5" t="str">
        <f t="shared" si="45"/>
        <v/>
      </c>
      <c r="J272" s="2" t="str">
        <f t="shared" si="46"/>
        <v/>
      </c>
      <c r="K272" s="2" t="str">
        <f t="shared" si="47"/>
        <v/>
      </c>
      <c r="L272" s="2" t="str">
        <f t="shared" si="48"/>
        <v/>
      </c>
      <c r="M272" s="2" t="str">
        <f t="shared" si="49"/>
        <v/>
      </c>
    </row>
    <row r="273" spans="1:13">
      <c r="A273" s="1"/>
      <c r="C273" s="2"/>
      <c r="D273" s="2"/>
      <c r="E273" s="2"/>
      <c r="F273" s="2" t="str">
        <f t="shared" si="50"/>
        <v/>
      </c>
      <c r="G273" s="6" t="str">
        <f t="shared" si="43"/>
        <v/>
      </c>
      <c r="H273" s="2" t="str">
        <f t="shared" si="44"/>
        <v/>
      </c>
      <c r="I273" s="5" t="str">
        <f t="shared" si="45"/>
        <v/>
      </c>
      <c r="J273" s="2" t="str">
        <f t="shared" si="46"/>
        <v/>
      </c>
      <c r="K273" s="2" t="str">
        <f t="shared" si="47"/>
        <v/>
      </c>
      <c r="L273" s="2" t="str">
        <f t="shared" si="48"/>
        <v/>
      </c>
      <c r="M273" s="2" t="str">
        <f t="shared" si="49"/>
        <v/>
      </c>
    </row>
    <row r="274" spans="1:13">
      <c r="A274" s="1"/>
      <c r="C274" s="2"/>
      <c r="D274" s="2"/>
      <c r="E274" s="2"/>
      <c r="F274" s="2" t="str">
        <f t="shared" si="50"/>
        <v/>
      </c>
      <c r="G274" s="6" t="str">
        <f t="shared" si="43"/>
        <v/>
      </c>
      <c r="H274" s="2" t="str">
        <f t="shared" si="44"/>
        <v/>
      </c>
      <c r="I274" s="5" t="str">
        <f t="shared" si="45"/>
        <v/>
      </c>
      <c r="J274" s="2" t="str">
        <f t="shared" si="46"/>
        <v/>
      </c>
      <c r="K274" s="2" t="str">
        <f t="shared" si="47"/>
        <v/>
      </c>
      <c r="L274" s="2" t="str">
        <f t="shared" si="48"/>
        <v/>
      </c>
      <c r="M274" s="2" t="str">
        <f t="shared" si="49"/>
        <v/>
      </c>
    </row>
    <row r="275" spans="1:13">
      <c r="A275" s="1"/>
      <c r="C275" s="2"/>
      <c r="D275" s="2"/>
      <c r="E275" s="2"/>
      <c r="F275" s="2" t="str">
        <f t="shared" si="50"/>
        <v/>
      </c>
      <c r="G275" s="6" t="str">
        <f t="shared" si="43"/>
        <v/>
      </c>
      <c r="H275" s="2" t="str">
        <f t="shared" si="44"/>
        <v/>
      </c>
      <c r="I275" s="5" t="str">
        <f t="shared" si="45"/>
        <v/>
      </c>
      <c r="J275" s="2" t="str">
        <f t="shared" si="46"/>
        <v/>
      </c>
      <c r="K275" s="2" t="str">
        <f t="shared" si="47"/>
        <v/>
      </c>
      <c r="L275" s="2" t="str">
        <f t="shared" si="48"/>
        <v/>
      </c>
      <c r="M275" s="2" t="str">
        <f t="shared" si="49"/>
        <v/>
      </c>
    </row>
    <row r="276" spans="1:13">
      <c r="A276" s="1"/>
      <c r="C276" s="2"/>
      <c r="D276" s="2"/>
      <c r="E276" s="2"/>
      <c r="F276" s="2" t="str">
        <f t="shared" si="50"/>
        <v/>
      </c>
      <c r="G276" s="6" t="str">
        <f t="shared" si="43"/>
        <v/>
      </c>
      <c r="H276" s="2" t="str">
        <f t="shared" si="44"/>
        <v/>
      </c>
      <c r="I276" s="5" t="str">
        <f t="shared" si="45"/>
        <v/>
      </c>
      <c r="J276" s="2" t="str">
        <f t="shared" si="46"/>
        <v/>
      </c>
      <c r="K276" s="2" t="str">
        <f t="shared" si="47"/>
        <v/>
      </c>
      <c r="L276" s="2" t="str">
        <f t="shared" si="48"/>
        <v/>
      </c>
      <c r="M276" s="2" t="str">
        <f t="shared" si="49"/>
        <v/>
      </c>
    </row>
    <row r="277" spans="1:13">
      <c r="A277" s="1"/>
      <c r="C277" s="2"/>
      <c r="D277" s="2"/>
      <c r="E277" s="2"/>
      <c r="F277" s="2" t="str">
        <f t="shared" si="50"/>
        <v/>
      </c>
      <c r="G277" s="6" t="str">
        <f t="shared" si="43"/>
        <v/>
      </c>
      <c r="H277" s="2" t="str">
        <f t="shared" si="44"/>
        <v/>
      </c>
      <c r="I277" s="5" t="str">
        <f t="shared" si="45"/>
        <v/>
      </c>
      <c r="J277" s="2" t="str">
        <f t="shared" si="46"/>
        <v/>
      </c>
      <c r="K277" s="2" t="str">
        <f t="shared" si="47"/>
        <v/>
      </c>
      <c r="L277" s="2" t="str">
        <f t="shared" si="48"/>
        <v/>
      </c>
      <c r="M277" s="2" t="str">
        <f t="shared" si="49"/>
        <v/>
      </c>
    </row>
    <row r="278" spans="1:13">
      <c r="A278" s="1"/>
      <c r="C278" s="2"/>
      <c r="D278" s="2"/>
      <c r="E278" s="2"/>
      <c r="F278" s="2" t="str">
        <f t="shared" si="50"/>
        <v/>
      </c>
      <c r="G278" s="6" t="str">
        <f t="shared" si="43"/>
        <v/>
      </c>
      <c r="H278" s="2" t="str">
        <f t="shared" si="44"/>
        <v/>
      </c>
      <c r="I278" s="5" t="str">
        <f t="shared" si="45"/>
        <v/>
      </c>
      <c r="J278" s="2" t="str">
        <f t="shared" si="46"/>
        <v/>
      </c>
      <c r="K278" s="2" t="str">
        <f t="shared" si="47"/>
        <v/>
      </c>
      <c r="L278" s="2" t="str">
        <f t="shared" si="48"/>
        <v/>
      </c>
      <c r="M278" s="2" t="str">
        <f t="shared" si="49"/>
        <v/>
      </c>
    </row>
    <row r="279" spans="1:13">
      <c r="A279" s="1"/>
      <c r="C279" s="2"/>
      <c r="D279" s="2"/>
      <c r="E279" s="2"/>
      <c r="F279" s="2" t="str">
        <f t="shared" si="50"/>
        <v/>
      </c>
      <c r="G279" s="6" t="str">
        <f t="shared" si="43"/>
        <v/>
      </c>
      <c r="H279" s="2" t="str">
        <f t="shared" si="44"/>
        <v/>
      </c>
      <c r="I279" s="5" t="str">
        <f t="shared" si="45"/>
        <v/>
      </c>
      <c r="J279" s="2" t="str">
        <f t="shared" si="46"/>
        <v/>
      </c>
      <c r="K279" s="2" t="str">
        <f t="shared" si="47"/>
        <v/>
      </c>
      <c r="L279" s="2" t="str">
        <f t="shared" si="48"/>
        <v/>
      </c>
      <c r="M279" s="2" t="str">
        <f t="shared" si="49"/>
        <v/>
      </c>
    </row>
    <row r="280" spans="1:13">
      <c r="A280" s="1"/>
      <c r="C280" s="2"/>
      <c r="D280" s="2"/>
      <c r="E280" s="2"/>
      <c r="F280" s="2" t="str">
        <f t="shared" si="50"/>
        <v/>
      </c>
      <c r="G280" s="6" t="str">
        <f t="shared" si="43"/>
        <v/>
      </c>
      <c r="H280" s="2" t="str">
        <f t="shared" si="44"/>
        <v/>
      </c>
      <c r="I280" s="5" t="str">
        <f t="shared" si="45"/>
        <v/>
      </c>
      <c r="J280" s="2" t="str">
        <f t="shared" si="46"/>
        <v/>
      </c>
      <c r="K280" s="2" t="str">
        <f t="shared" si="47"/>
        <v/>
      </c>
      <c r="L280" s="2" t="str">
        <f t="shared" si="48"/>
        <v/>
      </c>
      <c r="M280" s="2" t="str">
        <f t="shared" si="49"/>
        <v/>
      </c>
    </row>
    <row r="281" spans="1:13">
      <c r="A281" s="1"/>
      <c r="C281" s="2"/>
      <c r="D281" s="2"/>
      <c r="E281" s="2"/>
      <c r="F281" s="2" t="str">
        <f t="shared" si="50"/>
        <v/>
      </c>
      <c r="G281" s="6" t="str">
        <f t="shared" si="43"/>
        <v/>
      </c>
      <c r="H281" s="2" t="str">
        <f t="shared" si="44"/>
        <v/>
      </c>
      <c r="I281" s="5" t="str">
        <f t="shared" si="45"/>
        <v/>
      </c>
      <c r="J281" s="2" t="str">
        <f t="shared" si="46"/>
        <v/>
      </c>
      <c r="K281" s="2" t="str">
        <f t="shared" si="47"/>
        <v/>
      </c>
      <c r="L281" s="2" t="str">
        <f t="shared" si="48"/>
        <v/>
      </c>
      <c r="M281" s="2" t="str">
        <f t="shared" si="49"/>
        <v/>
      </c>
    </row>
    <row r="282" spans="1:13">
      <c r="A282" s="1"/>
      <c r="C282" s="2"/>
      <c r="D282" s="2"/>
      <c r="E282" s="2"/>
      <c r="F282" s="2" t="str">
        <f t="shared" si="50"/>
        <v/>
      </c>
      <c r="G282" s="6" t="str">
        <f t="shared" si="43"/>
        <v/>
      </c>
      <c r="H282" s="2" t="str">
        <f t="shared" si="44"/>
        <v/>
      </c>
      <c r="I282" s="5" t="str">
        <f t="shared" si="45"/>
        <v/>
      </c>
      <c r="J282" s="2" t="str">
        <f t="shared" si="46"/>
        <v/>
      </c>
      <c r="K282" s="2" t="str">
        <f t="shared" si="47"/>
        <v/>
      </c>
      <c r="L282" s="2" t="str">
        <f t="shared" si="48"/>
        <v/>
      </c>
      <c r="M282" s="2" t="str">
        <f t="shared" si="49"/>
        <v/>
      </c>
    </row>
    <row r="283" spans="1:13">
      <c r="A283" s="1"/>
      <c r="C283" s="2"/>
      <c r="D283" s="2"/>
      <c r="E283" s="2"/>
      <c r="F283" s="2" t="str">
        <f t="shared" si="50"/>
        <v/>
      </c>
      <c r="G283" s="6" t="str">
        <f t="shared" si="43"/>
        <v/>
      </c>
      <c r="H283" s="2" t="str">
        <f t="shared" si="44"/>
        <v/>
      </c>
      <c r="I283" s="5" t="str">
        <f t="shared" si="45"/>
        <v/>
      </c>
      <c r="J283" s="2" t="str">
        <f t="shared" si="46"/>
        <v/>
      </c>
      <c r="K283" s="2" t="str">
        <f t="shared" si="47"/>
        <v/>
      </c>
      <c r="L283" s="2" t="str">
        <f t="shared" si="48"/>
        <v/>
      </c>
      <c r="M283" s="2" t="str">
        <f t="shared" si="49"/>
        <v/>
      </c>
    </row>
    <row r="284" spans="1:13">
      <c r="A284" s="1"/>
      <c r="C284" s="2"/>
      <c r="D284" s="2"/>
      <c r="E284" s="2"/>
      <c r="F284" s="2" t="str">
        <f t="shared" si="50"/>
        <v/>
      </c>
      <c r="G284" s="6" t="str">
        <f t="shared" si="43"/>
        <v/>
      </c>
      <c r="H284" s="2" t="str">
        <f t="shared" si="44"/>
        <v/>
      </c>
      <c r="I284" s="5" t="str">
        <f t="shared" si="45"/>
        <v/>
      </c>
      <c r="J284" s="2" t="str">
        <f t="shared" si="46"/>
        <v/>
      </c>
      <c r="K284" s="2" t="str">
        <f t="shared" si="47"/>
        <v/>
      </c>
      <c r="L284" s="2" t="str">
        <f t="shared" si="48"/>
        <v/>
      </c>
      <c r="M284" s="2" t="str">
        <f t="shared" si="49"/>
        <v/>
      </c>
    </row>
    <row r="285" spans="1:13">
      <c r="A285" s="1"/>
      <c r="C285" s="2"/>
      <c r="D285" s="2"/>
      <c r="E285" s="2"/>
      <c r="F285" s="2" t="str">
        <f t="shared" si="50"/>
        <v/>
      </c>
      <c r="G285" s="6" t="str">
        <f t="shared" si="43"/>
        <v/>
      </c>
      <c r="H285" s="2" t="str">
        <f t="shared" si="44"/>
        <v/>
      </c>
      <c r="I285" s="5" t="str">
        <f t="shared" si="45"/>
        <v/>
      </c>
      <c r="J285" s="2" t="str">
        <f t="shared" si="46"/>
        <v/>
      </c>
      <c r="K285" s="2" t="str">
        <f t="shared" si="47"/>
        <v/>
      </c>
      <c r="L285" s="2" t="str">
        <f t="shared" si="48"/>
        <v/>
      </c>
      <c r="M285" s="2" t="str">
        <f t="shared" si="49"/>
        <v/>
      </c>
    </row>
    <row r="286" spans="1:13">
      <c r="A286" s="1"/>
      <c r="C286" s="2"/>
      <c r="D286" s="2"/>
      <c r="E286" s="2"/>
      <c r="F286" s="2" t="str">
        <f t="shared" si="50"/>
        <v/>
      </c>
      <c r="G286" s="6" t="str">
        <f t="shared" si="43"/>
        <v/>
      </c>
      <c r="H286" s="2" t="str">
        <f t="shared" si="44"/>
        <v/>
      </c>
      <c r="I286" s="5" t="str">
        <f t="shared" si="45"/>
        <v/>
      </c>
      <c r="J286" s="2" t="str">
        <f t="shared" si="46"/>
        <v/>
      </c>
      <c r="K286" s="2" t="str">
        <f t="shared" si="47"/>
        <v/>
      </c>
      <c r="L286" s="2" t="str">
        <f t="shared" si="48"/>
        <v/>
      </c>
      <c r="M286" s="2" t="str">
        <f t="shared" si="49"/>
        <v/>
      </c>
    </row>
    <row r="287" spans="1:13">
      <c r="A287" s="1"/>
      <c r="C287" s="2"/>
      <c r="D287" s="2"/>
      <c r="E287" s="2"/>
      <c r="F287" s="2" t="str">
        <f t="shared" si="50"/>
        <v/>
      </c>
      <c r="G287" s="6" t="str">
        <f t="shared" si="43"/>
        <v/>
      </c>
      <c r="H287" s="2" t="str">
        <f t="shared" si="44"/>
        <v/>
      </c>
      <c r="I287" s="5" t="str">
        <f t="shared" si="45"/>
        <v/>
      </c>
      <c r="J287" s="2" t="str">
        <f t="shared" si="46"/>
        <v/>
      </c>
      <c r="K287" s="2" t="str">
        <f t="shared" si="47"/>
        <v/>
      </c>
      <c r="L287" s="2" t="str">
        <f t="shared" si="48"/>
        <v/>
      </c>
      <c r="M287" s="2" t="str">
        <f t="shared" si="49"/>
        <v/>
      </c>
    </row>
    <row r="288" spans="1:13">
      <c r="A288" s="1"/>
      <c r="C288" s="2"/>
      <c r="D288" s="2"/>
      <c r="E288" s="2"/>
      <c r="F288" s="2" t="str">
        <f t="shared" si="50"/>
        <v/>
      </c>
      <c r="G288" s="6" t="str">
        <f t="shared" si="43"/>
        <v/>
      </c>
      <c r="H288" s="2" t="str">
        <f t="shared" si="44"/>
        <v/>
      </c>
      <c r="I288" s="5" t="str">
        <f t="shared" si="45"/>
        <v/>
      </c>
      <c r="J288" s="2" t="str">
        <f t="shared" si="46"/>
        <v/>
      </c>
      <c r="K288" s="2" t="str">
        <f t="shared" si="47"/>
        <v/>
      </c>
      <c r="L288" s="2" t="str">
        <f t="shared" si="48"/>
        <v/>
      </c>
      <c r="M288" s="2" t="str">
        <f t="shared" si="49"/>
        <v/>
      </c>
    </row>
    <row r="289" spans="1:13">
      <c r="A289" s="1"/>
      <c r="C289" s="2"/>
      <c r="D289" s="2"/>
      <c r="E289" s="2"/>
      <c r="F289" s="2" t="str">
        <f t="shared" si="50"/>
        <v/>
      </c>
      <c r="G289" s="6" t="str">
        <f t="shared" si="43"/>
        <v/>
      </c>
      <c r="H289" s="2" t="str">
        <f t="shared" si="44"/>
        <v/>
      </c>
      <c r="I289" s="5" t="str">
        <f t="shared" si="45"/>
        <v/>
      </c>
      <c r="J289" s="2" t="str">
        <f t="shared" si="46"/>
        <v/>
      </c>
      <c r="K289" s="2" t="str">
        <f t="shared" si="47"/>
        <v/>
      </c>
      <c r="L289" s="2" t="str">
        <f t="shared" si="48"/>
        <v/>
      </c>
      <c r="M289" s="2" t="str">
        <f t="shared" si="49"/>
        <v/>
      </c>
    </row>
    <row r="290" spans="1:13">
      <c r="A290" s="1"/>
      <c r="C290" s="2"/>
      <c r="D290" s="2"/>
      <c r="E290" s="2"/>
      <c r="F290" s="2" t="str">
        <f t="shared" si="50"/>
        <v/>
      </c>
      <c r="G290" s="6" t="str">
        <f t="shared" si="43"/>
        <v/>
      </c>
      <c r="H290" s="2" t="str">
        <f t="shared" si="44"/>
        <v/>
      </c>
      <c r="I290" s="5" t="str">
        <f t="shared" si="45"/>
        <v/>
      </c>
      <c r="J290" s="2" t="str">
        <f t="shared" si="46"/>
        <v/>
      </c>
      <c r="K290" s="2" t="str">
        <f t="shared" si="47"/>
        <v/>
      </c>
      <c r="L290" s="2" t="str">
        <f t="shared" si="48"/>
        <v/>
      </c>
      <c r="M290" s="2" t="str">
        <f t="shared" si="49"/>
        <v/>
      </c>
    </row>
    <row r="291" spans="1:13">
      <c r="A291" s="1"/>
      <c r="C291" s="2"/>
      <c r="D291" s="2"/>
      <c r="E291" s="2"/>
      <c r="F291" s="2" t="str">
        <f t="shared" si="50"/>
        <v/>
      </c>
      <c r="G291" s="6" t="str">
        <f t="shared" si="43"/>
        <v/>
      </c>
      <c r="H291" s="2" t="str">
        <f t="shared" si="44"/>
        <v/>
      </c>
      <c r="I291" s="5" t="str">
        <f t="shared" si="45"/>
        <v/>
      </c>
      <c r="J291" s="2" t="str">
        <f t="shared" si="46"/>
        <v/>
      </c>
      <c r="K291" s="2" t="str">
        <f t="shared" si="47"/>
        <v/>
      </c>
      <c r="L291" s="2" t="str">
        <f t="shared" si="48"/>
        <v/>
      </c>
      <c r="M291" s="2" t="str">
        <f t="shared" si="49"/>
        <v/>
      </c>
    </row>
    <row r="292" spans="1:13">
      <c r="A292" s="1"/>
      <c r="C292" s="2"/>
      <c r="D292" s="2"/>
      <c r="E292" s="2"/>
      <c r="F292" s="2" t="str">
        <f t="shared" si="50"/>
        <v/>
      </c>
      <c r="G292" s="6" t="str">
        <f t="shared" ref="G292:G385" si="51">IF(F292="","",F292/1024)</f>
        <v/>
      </c>
      <c r="H292" s="2" t="str">
        <f t="shared" ref="H292:H385" si="52">IF(F292="","",F292-E292)</f>
        <v/>
      </c>
      <c r="I292" s="5" t="str">
        <f t="shared" ref="I292:I385" si="53">IF(F292="","", (E292/F292))</f>
        <v/>
      </c>
      <c r="J292" s="2" t="str">
        <f t="shared" ref="J292:J385" si="54">IF(A292="","",DAY(A292))</f>
        <v/>
      </c>
      <c r="K292" s="2" t="str">
        <f t="shared" ref="K292:K385" si="55">IF(A292="","",MONTH(A292))</f>
        <v/>
      </c>
      <c r="L292" s="2" t="str">
        <f t="shared" ref="L292:L385" si="56">IF(A292="","",YEAR(A292))</f>
        <v/>
      </c>
      <c r="M292" s="2" t="str">
        <f t="shared" ref="M292:M385" si="57">IF(A292="","",VLOOKUP(MONTH(A292),$V$1:$W$14,2,FALSE))</f>
        <v/>
      </c>
    </row>
    <row r="293" spans="1:13">
      <c r="A293" s="1"/>
      <c r="C293" s="2"/>
      <c r="D293" s="2"/>
      <c r="E293" s="2"/>
      <c r="F293" s="2" t="str">
        <f t="shared" si="50"/>
        <v/>
      </c>
      <c r="G293" s="6" t="str">
        <f t="shared" si="51"/>
        <v/>
      </c>
      <c r="H293" s="2" t="str">
        <f t="shared" si="52"/>
        <v/>
      </c>
      <c r="I293" s="5" t="str">
        <f t="shared" si="53"/>
        <v/>
      </c>
      <c r="J293" s="2" t="str">
        <f t="shared" si="54"/>
        <v/>
      </c>
      <c r="K293" s="2" t="str">
        <f t="shared" si="55"/>
        <v/>
      </c>
      <c r="L293" s="2" t="str">
        <f t="shared" si="56"/>
        <v/>
      </c>
      <c r="M293" s="2" t="str">
        <f t="shared" si="57"/>
        <v/>
      </c>
    </row>
    <row r="294" spans="1:13">
      <c r="A294" s="1"/>
      <c r="C294" s="2"/>
      <c r="D294" s="2"/>
      <c r="E294" s="2"/>
      <c r="F294" s="2" t="str">
        <f t="shared" si="50"/>
        <v/>
      </c>
      <c r="G294" s="6" t="str">
        <f t="shared" si="51"/>
        <v/>
      </c>
      <c r="H294" s="2" t="str">
        <f t="shared" si="52"/>
        <v/>
      </c>
      <c r="I294" s="5" t="str">
        <f t="shared" si="53"/>
        <v/>
      </c>
      <c r="J294" s="2" t="str">
        <f t="shared" si="54"/>
        <v/>
      </c>
      <c r="K294" s="2" t="str">
        <f t="shared" si="55"/>
        <v/>
      </c>
      <c r="L294" s="2" t="str">
        <f t="shared" si="56"/>
        <v/>
      </c>
      <c r="M294" s="2" t="str">
        <f t="shared" si="57"/>
        <v/>
      </c>
    </row>
    <row r="295" spans="1:13">
      <c r="A295" s="1"/>
      <c r="C295" s="2"/>
      <c r="D295" s="2"/>
      <c r="E295" s="2"/>
      <c r="F295" s="2" t="str">
        <f t="shared" si="50"/>
        <v/>
      </c>
      <c r="G295" s="6" t="str">
        <f t="shared" si="51"/>
        <v/>
      </c>
      <c r="H295" s="2" t="str">
        <f t="shared" si="52"/>
        <v/>
      </c>
      <c r="I295" s="5" t="str">
        <f t="shared" si="53"/>
        <v/>
      </c>
      <c r="J295" s="2" t="str">
        <f t="shared" si="54"/>
        <v/>
      </c>
      <c r="K295" s="2" t="str">
        <f t="shared" si="55"/>
        <v/>
      </c>
      <c r="L295" s="2" t="str">
        <f t="shared" si="56"/>
        <v/>
      </c>
      <c r="M295" s="2" t="str">
        <f t="shared" si="57"/>
        <v/>
      </c>
    </row>
    <row r="296" spans="1:13">
      <c r="A296" s="1"/>
      <c r="C296" s="2"/>
      <c r="D296" s="2"/>
      <c r="E296" s="2"/>
      <c r="F296" s="2" t="str">
        <f t="shared" si="50"/>
        <v/>
      </c>
      <c r="G296" s="6" t="str">
        <f t="shared" si="51"/>
        <v/>
      </c>
      <c r="H296" s="2" t="str">
        <f t="shared" si="52"/>
        <v/>
      </c>
      <c r="I296" s="5" t="str">
        <f t="shared" si="53"/>
        <v/>
      </c>
      <c r="J296" s="2" t="str">
        <f t="shared" si="54"/>
        <v/>
      </c>
      <c r="K296" s="2" t="str">
        <f t="shared" si="55"/>
        <v/>
      </c>
      <c r="L296" s="2" t="str">
        <f t="shared" si="56"/>
        <v/>
      </c>
      <c r="M296" s="2" t="str">
        <f t="shared" si="57"/>
        <v/>
      </c>
    </row>
    <row r="297" spans="1:13">
      <c r="A297" s="1"/>
      <c r="C297" s="2"/>
      <c r="D297" s="2"/>
      <c r="E297" s="2"/>
      <c r="F297" s="2" t="str">
        <f t="shared" si="50"/>
        <v/>
      </c>
      <c r="G297" s="6" t="str">
        <f t="shared" si="51"/>
        <v/>
      </c>
      <c r="H297" s="2" t="str">
        <f t="shared" si="52"/>
        <v/>
      </c>
      <c r="I297" s="5" t="str">
        <f t="shared" si="53"/>
        <v/>
      </c>
      <c r="J297" s="2" t="str">
        <f t="shared" si="54"/>
        <v/>
      </c>
      <c r="K297" s="2" t="str">
        <f t="shared" si="55"/>
        <v/>
      </c>
      <c r="L297" s="2" t="str">
        <f t="shared" si="56"/>
        <v/>
      </c>
      <c r="M297" s="2" t="str">
        <f t="shared" si="57"/>
        <v/>
      </c>
    </row>
    <row r="298" spans="1:13">
      <c r="A298" s="1"/>
      <c r="C298" s="2"/>
      <c r="D298" s="2"/>
      <c r="E298" s="2"/>
      <c r="F298" s="2" t="str">
        <f t="shared" si="50"/>
        <v/>
      </c>
      <c r="G298" s="6" t="str">
        <f t="shared" si="51"/>
        <v/>
      </c>
      <c r="H298" s="2" t="str">
        <f t="shared" si="52"/>
        <v/>
      </c>
      <c r="I298" s="5" t="str">
        <f t="shared" si="53"/>
        <v/>
      </c>
      <c r="J298" s="2" t="str">
        <f t="shared" si="54"/>
        <v/>
      </c>
      <c r="K298" s="2" t="str">
        <f t="shared" si="55"/>
        <v/>
      </c>
      <c r="L298" s="2" t="str">
        <f t="shared" si="56"/>
        <v/>
      </c>
      <c r="M298" s="2" t="str">
        <f t="shared" si="57"/>
        <v/>
      </c>
    </row>
    <row r="299" spans="1:13">
      <c r="A299" s="1"/>
      <c r="C299" s="2"/>
      <c r="D299" s="2"/>
      <c r="E299" s="2"/>
      <c r="F299" s="2" t="str">
        <f t="shared" si="50"/>
        <v/>
      </c>
      <c r="G299" s="6" t="str">
        <f t="shared" si="51"/>
        <v/>
      </c>
      <c r="H299" s="2" t="str">
        <f t="shared" si="52"/>
        <v/>
      </c>
      <c r="I299" s="5" t="str">
        <f t="shared" si="53"/>
        <v/>
      </c>
      <c r="J299" s="2" t="str">
        <f t="shared" si="54"/>
        <v/>
      </c>
      <c r="K299" s="2" t="str">
        <f t="shared" si="55"/>
        <v/>
      </c>
      <c r="L299" s="2" t="str">
        <f t="shared" si="56"/>
        <v/>
      </c>
      <c r="M299" s="2" t="str">
        <f t="shared" si="57"/>
        <v/>
      </c>
    </row>
    <row r="300" spans="1:13">
      <c r="A300" s="1"/>
      <c r="C300" s="2"/>
      <c r="D300" s="2"/>
      <c r="E300" s="2"/>
      <c r="F300" s="2" t="str">
        <f t="shared" si="50"/>
        <v/>
      </c>
      <c r="G300" s="6" t="str">
        <f t="shared" si="51"/>
        <v/>
      </c>
      <c r="H300" s="2" t="str">
        <f t="shared" si="52"/>
        <v/>
      </c>
      <c r="I300" s="5" t="str">
        <f t="shared" si="53"/>
        <v/>
      </c>
      <c r="J300" s="2" t="str">
        <f t="shared" ref="J300:J329" si="58">IF(A300="","",DAY(A300))</f>
        <v/>
      </c>
      <c r="K300" s="2" t="str">
        <f t="shared" ref="K300:K329" si="59">IF(A300="","",MONTH(A300))</f>
        <v/>
      </c>
      <c r="L300" s="2" t="str">
        <f t="shared" ref="L300:L329" si="60">IF(A300="","",YEAR(A300))</f>
        <v/>
      </c>
      <c r="M300" s="2" t="str">
        <f t="shared" ref="M300:M329" si="61">IF(A300="","",VLOOKUP(MONTH(A300),$V$1:$W$14,2,FALSE))</f>
        <v/>
      </c>
    </row>
    <row r="301" spans="1:13">
      <c r="A301" s="1"/>
      <c r="C301" s="2"/>
      <c r="D301" s="2"/>
      <c r="E301" s="2"/>
      <c r="F301" s="2" t="str">
        <f t="shared" si="50"/>
        <v/>
      </c>
      <c r="G301" s="6" t="str">
        <f t="shared" si="51"/>
        <v/>
      </c>
      <c r="H301" s="2" t="str">
        <f t="shared" si="52"/>
        <v/>
      </c>
      <c r="I301" s="5" t="str">
        <f t="shared" si="53"/>
        <v/>
      </c>
      <c r="J301" s="2" t="str">
        <f t="shared" si="58"/>
        <v/>
      </c>
      <c r="K301" s="2" t="str">
        <f t="shared" si="59"/>
        <v/>
      </c>
      <c r="L301" s="2" t="str">
        <f t="shared" si="60"/>
        <v/>
      </c>
      <c r="M301" s="2" t="str">
        <f t="shared" si="61"/>
        <v/>
      </c>
    </row>
    <row r="302" spans="1:13">
      <c r="A302" s="1"/>
      <c r="C302" s="2"/>
      <c r="D302" s="2"/>
      <c r="E302" s="2"/>
      <c r="F302" s="2" t="str">
        <f t="shared" si="50"/>
        <v/>
      </c>
      <c r="G302" s="6" t="str">
        <f t="shared" si="51"/>
        <v/>
      </c>
      <c r="H302" s="2" t="str">
        <f t="shared" si="52"/>
        <v/>
      </c>
      <c r="I302" s="5" t="str">
        <f t="shared" si="53"/>
        <v/>
      </c>
      <c r="J302" s="2" t="str">
        <f t="shared" si="58"/>
        <v/>
      </c>
      <c r="K302" s="2" t="str">
        <f t="shared" si="59"/>
        <v/>
      </c>
      <c r="L302" s="2" t="str">
        <f t="shared" si="60"/>
        <v/>
      </c>
      <c r="M302" s="2" t="str">
        <f t="shared" si="61"/>
        <v/>
      </c>
    </row>
    <row r="303" spans="1:13">
      <c r="A303" s="1"/>
      <c r="C303" s="2"/>
      <c r="D303" s="2"/>
      <c r="E303" s="2"/>
      <c r="F303" s="2" t="str">
        <f t="shared" si="50"/>
        <v/>
      </c>
      <c r="G303" s="6" t="str">
        <f t="shared" si="51"/>
        <v/>
      </c>
      <c r="H303" s="2" t="str">
        <f t="shared" si="52"/>
        <v/>
      </c>
      <c r="I303" s="5" t="str">
        <f t="shared" si="53"/>
        <v/>
      </c>
      <c r="J303" s="2" t="str">
        <f t="shared" si="58"/>
        <v/>
      </c>
      <c r="K303" s="2" t="str">
        <f t="shared" si="59"/>
        <v/>
      </c>
      <c r="L303" s="2" t="str">
        <f t="shared" si="60"/>
        <v/>
      </c>
      <c r="M303" s="2" t="str">
        <f t="shared" si="61"/>
        <v/>
      </c>
    </row>
    <row r="304" spans="1:13">
      <c r="A304" s="1"/>
      <c r="C304" s="2"/>
      <c r="D304" s="2"/>
      <c r="E304" s="2"/>
      <c r="F304" s="2" t="str">
        <f t="shared" si="50"/>
        <v/>
      </c>
      <c r="G304" s="6" t="str">
        <f t="shared" si="51"/>
        <v/>
      </c>
      <c r="H304" s="2" t="str">
        <f t="shared" si="52"/>
        <v/>
      </c>
      <c r="I304" s="5" t="str">
        <f t="shared" si="53"/>
        <v/>
      </c>
      <c r="J304" s="2" t="str">
        <f t="shared" si="58"/>
        <v/>
      </c>
      <c r="K304" s="2" t="str">
        <f t="shared" si="59"/>
        <v/>
      </c>
      <c r="L304" s="2" t="str">
        <f t="shared" si="60"/>
        <v/>
      </c>
      <c r="M304" s="2" t="str">
        <f t="shared" si="61"/>
        <v/>
      </c>
    </row>
    <row r="305" spans="1:13">
      <c r="A305" s="1"/>
      <c r="C305" s="2"/>
      <c r="D305" s="2"/>
      <c r="E305" s="2"/>
      <c r="F305" s="2" t="str">
        <f t="shared" si="50"/>
        <v/>
      </c>
      <c r="G305" s="6" t="str">
        <f t="shared" si="51"/>
        <v/>
      </c>
      <c r="H305" s="2" t="str">
        <f t="shared" si="52"/>
        <v/>
      </c>
      <c r="I305" s="5" t="str">
        <f t="shared" si="53"/>
        <v/>
      </c>
      <c r="J305" s="2" t="str">
        <f t="shared" si="58"/>
        <v/>
      </c>
      <c r="K305" s="2" t="str">
        <f t="shared" si="59"/>
        <v/>
      </c>
      <c r="L305" s="2" t="str">
        <f t="shared" si="60"/>
        <v/>
      </c>
      <c r="M305" s="2" t="str">
        <f t="shared" si="61"/>
        <v/>
      </c>
    </row>
    <row r="306" spans="1:13">
      <c r="A306" s="1"/>
      <c r="C306" s="2"/>
      <c r="D306" s="2"/>
      <c r="E306" s="2"/>
      <c r="F306" s="2" t="str">
        <f t="shared" si="50"/>
        <v/>
      </c>
      <c r="G306" s="6" t="str">
        <f t="shared" si="51"/>
        <v/>
      </c>
      <c r="H306" s="2" t="str">
        <f t="shared" si="52"/>
        <v/>
      </c>
      <c r="I306" s="5" t="str">
        <f t="shared" si="53"/>
        <v/>
      </c>
      <c r="J306" s="2" t="str">
        <f t="shared" si="58"/>
        <v/>
      </c>
      <c r="K306" s="2" t="str">
        <f t="shared" si="59"/>
        <v/>
      </c>
      <c r="L306" s="2" t="str">
        <f t="shared" si="60"/>
        <v/>
      </c>
      <c r="M306" s="2" t="str">
        <f t="shared" si="61"/>
        <v/>
      </c>
    </row>
    <row r="307" spans="1:13">
      <c r="A307" s="1"/>
      <c r="C307" s="2"/>
      <c r="D307" s="2"/>
      <c r="E307" s="2"/>
      <c r="F307" s="2" t="str">
        <f t="shared" si="50"/>
        <v/>
      </c>
      <c r="G307" s="6" t="str">
        <f t="shared" si="51"/>
        <v/>
      </c>
      <c r="H307" s="2" t="str">
        <f t="shared" si="52"/>
        <v/>
      </c>
      <c r="I307" s="5" t="str">
        <f t="shared" si="53"/>
        <v/>
      </c>
      <c r="J307" s="2" t="str">
        <f t="shared" si="58"/>
        <v/>
      </c>
      <c r="K307" s="2" t="str">
        <f t="shared" si="59"/>
        <v/>
      </c>
      <c r="L307" s="2" t="str">
        <f t="shared" si="60"/>
        <v/>
      </c>
      <c r="M307" s="2" t="str">
        <f t="shared" si="61"/>
        <v/>
      </c>
    </row>
    <row r="308" spans="1:13">
      <c r="A308" s="1"/>
      <c r="C308" s="2"/>
      <c r="D308" s="2"/>
      <c r="E308" s="2"/>
      <c r="F308" s="2" t="str">
        <f t="shared" si="50"/>
        <v/>
      </c>
      <c r="G308" s="6" t="str">
        <f t="shared" si="51"/>
        <v/>
      </c>
      <c r="H308" s="2" t="str">
        <f t="shared" si="52"/>
        <v/>
      </c>
      <c r="I308" s="5" t="str">
        <f t="shared" si="53"/>
        <v/>
      </c>
      <c r="J308" s="2" t="str">
        <f t="shared" si="58"/>
        <v/>
      </c>
      <c r="K308" s="2" t="str">
        <f t="shared" si="59"/>
        <v/>
      </c>
      <c r="L308" s="2" t="str">
        <f t="shared" si="60"/>
        <v/>
      </c>
      <c r="M308" s="2" t="str">
        <f t="shared" si="61"/>
        <v/>
      </c>
    </row>
    <row r="309" spans="1:13">
      <c r="A309" s="1"/>
      <c r="C309" s="2"/>
      <c r="D309" s="2"/>
      <c r="E309" s="2"/>
      <c r="F309" s="2" t="str">
        <f t="shared" si="50"/>
        <v/>
      </c>
      <c r="G309" s="6" t="str">
        <f t="shared" si="51"/>
        <v/>
      </c>
      <c r="H309" s="2" t="str">
        <f t="shared" si="52"/>
        <v/>
      </c>
      <c r="I309" s="5" t="str">
        <f t="shared" si="53"/>
        <v/>
      </c>
      <c r="J309" s="2" t="str">
        <f t="shared" si="58"/>
        <v/>
      </c>
      <c r="K309" s="2" t="str">
        <f t="shared" si="59"/>
        <v/>
      </c>
      <c r="L309" s="2" t="str">
        <f t="shared" si="60"/>
        <v/>
      </c>
      <c r="M309" s="2" t="str">
        <f t="shared" si="61"/>
        <v/>
      </c>
    </row>
    <row r="310" spans="1:13">
      <c r="A310" s="1"/>
      <c r="C310" s="2"/>
      <c r="D310" s="2"/>
      <c r="E310" s="2"/>
      <c r="F310" s="2" t="str">
        <f t="shared" si="50"/>
        <v/>
      </c>
      <c r="G310" s="6" t="str">
        <f t="shared" si="51"/>
        <v/>
      </c>
      <c r="H310" s="2" t="str">
        <f t="shared" si="52"/>
        <v/>
      </c>
      <c r="I310" s="5" t="str">
        <f t="shared" si="53"/>
        <v/>
      </c>
      <c r="J310" s="2" t="str">
        <f t="shared" si="58"/>
        <v/>
      </c>
      <c r="K310" s="2" t="str">
        <f t="shared" si="59"/>
        <v/>
      </c>
      <c r="L310" s="2" t="str">
        <f t="shared" si="60"/>
        <v/>
      </c>
      <c r="M310" s="2" t="str">
        <f t="shared" si="61"/>
        <v/>
      </c>
    </row>
    <row r="311" spans="1:13">
      <c r="A311" s="1"/>
      <c r="C311" s="2"/>
      <c r="D311" s="2"/>
      <c r="E311" s="2"/>
      <c r="F311" s="2" t="str">
        <f t="shared" si="50"/>
        <v/>
      </c>
      <c r="G311" s="6" t="str">
        <f t="shared" si="51"/>
        <v/>
      </c>
      <c r="H311" s="2" t="str">
        <f t="shared" si="52"/>
        <v/>
      </c>
      <c r="I311" s="5" t="str">
        <f t="shared" si="53"/>
        <v/>
      </c>
      <c r="J311" s="2" t="str">
        <f t="shared" si="58"/>
        <v/>
      </c>
      <c r="K311" s="2" t="str">
        <f t="shared" si="59"/>
        <v/>
      </c>
      <c r="L311" s="2" t="str">
        <f t="shared" si="60"/>
        <v/>
      </c>
      <c r="M311" s="2" t="str">
        <f t="shared" si="61"/>
        <v/>
      </c>
    </row>
    <row r="312" spans="1:13">
      <c r="A312" s="1"/>
      <c r="C312" s="2"/>
      <c r="D312" s="2"/>
      <c r="E312" s="2"/>
      <c r="F312" s="2" t="str">
        <f t="shared" si="50"/>
        <v/>
      </c>
      <c r="G312" s="6" t="str">
        <f t="shared" si="51"/>
        <v/>
      </c>
      <c r="H312" s="2" t="str">
        <f t="shared" si="52"/>
        <v/>
      </c>
      <c r="I312" s="5" t="str">
        <f t="shared" si="53"/>
        <v/>
      </c>
      <c r="J312" s="2" t="str">
        <f t="shared" si="58"/>
        <v/>
      </c>
      <c r="K312" s="2" t="str">
        <f t="shared" si="59"/>
        <v/>
      </c>
      <c r="L312" s="2" t="str">
        <f t="shared" si="60"/>
        <v/>
      </c>
      <c r="M312" s="2" t="str">
        <f t="shared" si="61"/>
        <v/>
      </c>
    </row>
    <row r="313" spans="1:13">
      <c r="A313" s="1"/>
      <c r="C313" s="2"/>
      <c r="D313" s="2"/>
      <c r="E313" s="2"/>
      <c r="F313" s="2" t="str">
        <f t="shared" si="50"/>
        <v/>
      </c>
      <c r="G313" s="6" t="str">
        <f t="shared" si="51"/>
        <v/>
      </c>
      <c r="H313" s="2" t="str">
        <f t="shared" si="52"/>
        <v/>
      </c>
      <c r="I313" s="5" t="str">
        <f t="shared" si="53"/>
        <v/>
      </c>
      <c r="J313" s="2" t="str">
        <f t="shared" si="58"/>
        <v/>
      </c>
      <c r="K313" s="2" t="str">
        <f t="shared" si="59"/>
        <v/>
      </c>
      <c r="L313" s="2" t="str">
        <f t="shared" si="60"/>
        <v/>
      </c>
      <c r="M313" s="2" t="str">
        <f t="shared" si="61"/>
        <v/>
      </c>
    </row>
    <row r="314" spans="1:13">
      <c r="A314" s="1"/>
      <c r="C314" s="2"/>
      <c r="D314" s="2"/>
      <c r="E314" s="2"/>
      <c r="F314" s="2" t="str">
        <f t="shared" si="50"/>
        <v/>
      </c>
      <c r="G314" s="6" t="str">
        <f t="shared" si="51"/>
        <v/>
      </c>
      <c r="H314" s="2" t="str">
        <f t="shared" si="52"/>
        <v/>
      </c>
      <c r="I314" s="5" t="str">
        <f t="shared" si="53"/>
        <v/>
      </c>
      <c r="J314" s="2" t="str">
        <f t="shared" si="58"/>
        <v/>
      </c>
      <c r="K314" s="2" t="str">
        <f t="shared" si="59"/>
        <v/>
      </c>
      <c r="L314" s="2" t="str">
        <f t="shared" si="60"/>
        <v/>
      </c>
      <c r="M314" s="2" t="str">
        <f t="shared" si="61"/>
        <v/>
      </c>
    </row>
    <row r="315" spans="1:13">
      <c r="A315" s="1"/>
      <c r="C315" s="2"/>
      <c r="D315" s="2"/>
      <c r="E315" s="2"/>
      <c r="F315" s="2" t="str">
        <f t="shared" si="50"/>
        <v/>
      </c>
      <c r="G315" s="6" t="str">
        <f t="shared" si="51"/>
        <v/>
      </c>
      <c r="H315" s="2" t="str">
        <f t="shared" si="52"/>
        <v/>
      </c>
      <c r="I315" s="5" t="str">
        <f t="shared" si="53"/>
        <v/>
      </c>
      <c r="J315" s="2" t="str">
        <f t="shared" si="58"/>
        <v/>
      </c>
      <c r="K315" s="2" t="str">
        <f t="shared" si="59"/>
        <v/>
      </c>
      <c r="L315" s="2" t="str">
        <f t="shared" si="60"/>
        <v/>
      </c>
      <c r="M315" s="2" t="str">
        <f t="shared" si="61"/>
        <v/>
      </c>
    </row>
    <row r="316" spans="1:13">
      <c r="A316" s="1"/>
      <c r="C316" s="2"/>
      <c r="D316" s="2"/>
      <c r="E316" s="2"/>
      <c r="F316" s="2" t="str">
        <f t="shared" si="50"/>
        <v/>
      </c>
      <c r="G316" s="6" t="str">
        <f t="shared" si="51"/>
        <v/>
      </c>
      <c r="H316" s="2" t="str">
        <f t="shared" si="52"/>
        <v/>
      </c>
      <c r="I316" s="5" t="str">
        <f t="shared" si="53"/>
        <v/>
      </c>
      <c r="J316" s="2" t="str">
        <f t="shared" si="58"/>
        <v/>
      </c>
      <c r="K316" s="2" t="str">
        <f t="shared" si="59"/>
        <v/>
      </c>
      <c r="L316" s="2" t="str">
        <f t="shared" si="60"/>
        <v/>
      </c>
      <c r="M316" s="2" t="str">
        <f t="shared" si="61"/>
        <v/>
      </c>
    </row>
    <row r="317" spans="1:13">
      <c r="A317" s="1"/>
      <c r="C317" s="2"/>
      <c r="D317" s="2"/>
      <c r="E317" s="2"/>
      <c r="F317" s="2" t="str">
        <f t="shared" si="50"/>
        <v/>
      </c>
      <c r="G317" s="6" t="str">
        <f t="shared" si="51"/>
        <v/>
      </c>
      <c r="H317" s="2" t="str">
        <f t="shared" si="52"/>
        <v/>
      </c>
      <c r="I317" s="5" t="str">
        <f t="shared" si="53"/>
        <v/>
      </c>
      <c r="J317" s="2" t="str">
        <f t="shared" si="58"/>
        <v/>
      </c>
      <c r="K317" s="2" t="str">
        <f t="shared" si="59"/>
        <v/>
      </c>
      <c r="L317" s="2" t="str">
        <f t="shared" si="60"/>
        <v/>
      </c>
      <c r="M317" s="2" t="str">
        <f t="shared" si="61"/>
        <v/>
      </c>
    </row>
    <row r="318" spans="1:13">
      <c r="A318" s="1"/>
      <c r="C318" s="2"/>
      <c r="D318" s="2"/>
      <c r="E318" s="2"/>
      <c r="F318" s="2" t="str">
        <f t="shared" si="50"/>
        <v/>
      </c>
      <c r="G318" s="6" t="str">
        <f t="shared" si="51"/>
        <v/>
      </c>
      <c r="H318" s="2" t="str">
        <f t="shared" si="52"/>
        <v/>
      </c>
      <c r="I318" s="5" t="str">
        <f t="shared" si="53"/>
        <v/>
      </c>
      <c r="J318" s="2" t="str">
        <f t="shared" si="58"/>
        <v/>
      </c>
      <c r="K318" s="2" t="str">
        <f t="shared" si="59"/>
        <v/>
      </c>
      <c r="L318" s="2" t="str">
        <f t="shared" si="60"/>
        <v/>
      </c>
      <c r="M318" s="2" t="str">
        <f t="shared" si="61"/>
        <v/>
      </c>
    </row>
    <row r="319" spans="1:13">
      <c r="A319" s="1"/>
      <c r="C319" s="2"/>
      <c r="D319" s="2"/>
      <c r="E319" s="2"/>
      <c r="F319" s="2" t="str">
        <f t="shared" si="50"/>
        <v/>
      </c>
      <c r="G319" s="6" t="str">
        <f t="shared" si="51"/>
        <v/>
      </c>
      <c r="H319" s="2" t="str">
        <f t="shared" si="52"/>
        <v/>
      </c>
      <c r="I319" s="5" t="str">
        <f t="shared" si="53"/>
        <v/>
      </c>
      <c r="J319" s="2" t="str">
        <f t="shared" si="58"/>
        <v/>
      </c>
      <c r="K319" s="2" t="str">
        <f t="shared" si="59"/>
        <v/>
      </c>
      <c r="L319" s="2" t="str">
        <f t="shared" si="60"/>
        <v/>
      </c>
      <c r="M319" s="2" t="str">
        <f t="shared" si="61"/>
        <v/>
      </c>
    </row>
    <row r="320" spans="1:13">
      <c r="A320" s="1"/>
      <c r="C320" s="2"/>
      <c r="D320" s="2"/>
      <c r="E320" s="2"/>
      <c r="F320" s="2" t="str">
        <f t="shared" si="50"/>
        <v/>
      </c>
      <c r="G320" s="6" t="str">
        <f t="shared" si="51"/>
        <v/>
      </c>
      <c r="H320" s="2" t="str">
        <f t="shared" si="52"/>
        <v/>
      </c>
      <c r="I320" s="5" t="str">
        <f t="shared" si="53"/>
        <v/>
      </c>
      <c r="J320" s="2" t="str">
        <f t="shared" si="58"/>
        <v/>
      </c>
      <c r="K320" s="2" t="str">
        <f t="shared" si="59"/>
        <v/>
      </c>
      <c r="L320" s="2" t="str">
        <f t="shared" si="60"/>
        <v/>
      </c>
      <c r="M320" s="2" t="str">
        <f t="shared" si="61"/>
        <v/>
      </c>
    </row>
    <row r="321" spans="1:13">
      <c r="A321" s="1"/>
      <c r="C321" s="2"/>
      <c r="D321" s="2"/>
      <c r="E321" s="2"/>
      <c r="F321" s="2" t="str">
        <f t="shared" si="50"/>
        <v/>
      </c>
      <c r="G321" s="6" t="str">
        <f t="shared" si="51"/>
        <v/>
      </c>
      <c r="H321" s="2" t="str">
        <f t="shared" si="52"/>
        <v/>
      </c>
      <c r="I321" s="5" t="str">
        <f t="shared" si="53"/>
        <v/>
      </c>
      <c r="J321" s="2" t="str">
        <f t="shared" si="58"/>
        <v/>
      </c>
      <c r="K321" s="2" t="str">
        <f t="shared" si="59"/>
        <v/>
      </c>
      <c r="L321" s="2" t="str">
        <f t="shared" si="60"/>
        <v/>
      </c>
      <c r="M321" s="2" t="str">
        <f t="shared" si="61"/>
        <v/>
      </c>
    </row>
    <row r="322" spans="1:13">
      <c r="A322" s="1"/>
      <c r="C322" s="2"/>
      <c r="D322" s="2"/>
      <c r="E322" s="2"/>
      <c r="F322" s="2" t="str">
        <f t="shared" si="50"/>
        <v/>
      </c>
      <c r="G322" s="6" t="str">
        <f t="shared" si="51"/>
        <v/>
      </c>
      <c r="H322" s="2" t="str">
        <f t="shared" si="52"/>
        <v/>
      </c>
      <c r="I322" s="5" t="str">
        <f t="shared" si="53"/>
        <v/>
      </c>
      <c r="J322" s="2" t="str">
        <f t="shared" si="58"/>
        <v/>
      </c>
      <c r="K322" s="2" t="str">
        <f t="shared" si="59"/>
        <v/>
      </c>
      <c r="L322" s="2" t="str">
        <f t="shared" si="60"/>
        <v/>
      </c>
      <c r="M322" s="2" t="str">
        <f t="shared" si="61"/>
        <v/>
      </c>
    </row>
    <row r="323" spans="1:13">
      <c r="A323" s="1"/>
      <c r="C323" s="2"/>
      <c r="D323" s="2"/>
      <c r="E323" s="2"/>
      <c r="F323" s="2" t="str">
        <f t="shared" si="50"/>
        <v/>
      </c>
      <c r="G323" s="6" t="str">
        <f t="shared" si="51"/>
        <v/>
      </c>
      <c r="H323" s="2" t="str">
        <f t="shared" si="52"/>
        <v/>
      </c>
      <c r="I323" s="5" t="str">
        <f t="shared" si="53"/>
        <v/>
      </c>
      <c r="J323" s="2" t="str">
        <f t="shared" si="58"/>
        <v/>
      </c>
      <c r="K323" s="2" t="str">
        <f t="shared" si="59"/>
        <v/>
      </c>
      <c r="L323" s="2" t="str">
        <f t="shared" si="60"/>
        <v/>
      </c>
      <c r="M323" s="2" t="str">
        <f t="shared" si="61"/>
        <v/>
      </c>
    </row>
    <row r="324" spans="1:13">
      <c r="A324" s="1"/>
      <c r="C324" s="2"/>
      <c r="D324" s="2"/>
      <c r="E324" s="2"/>
      <c r="F324" s="2" t="str">
        <f t="shared" si="50"/>
        <v/>
      </c>
      <c r="G324" s="6" t="str">
        <f t="shared" si="51"/>
        <v/>
      </c>
      <c r="H324" s="2" t="str">
        <f t="shared" si="52"/>
        <v/>
      </c>
      <c r="I324" s="5" t="str">
        <f t="shared" si="53"/>
        <v/>
      </c>
      <c r="J324" s="2" t="str">
        <f t="shared" si="58"/>
        <v/>
      </c>
      <c r="K324" s="2" t="str">
        <f t="shared" si="59"/>
        <v/>
      </c>
      <c r="L324" s="2" t="str">
        <f t="shared" si="60"/>
        <v/>
      </c>
      <c r="M324" s="2" t="str">
        <f t="shared" si="61"/>
        <v/>
      </c>
    </row>
    <row r="325" spans="1:13">
      <c r="A325" s="1"/>
      <c r="C325" s="2"/>
      <c r="D325" s="2"/>
      <c r="E325" s="2"/>
      <c r="F325" s="2" t="str">
        <f t="shared" si="50"/>
        <v/>
      </c>
      <c r="G325" s="6" t="str">
        <f t="shared" si="51"/>
        <v/>
      </c>
      <c r="H325" s="2" t="str">
        <f t="shared" si="52"/>
        <v/>
      </c>
      <c r="I325" s="5" t="str">
        <f t="shared" si="53"/>
        <v/>
      </c>
      <c r="J325" s="2" t="str">
        <f t="shared" si="58"/>
        <v/>
      </c>
      <c r="K325" s="2" t="str">
        <f t="shared" si="59"/>
        <v/>
      </c>
      <c r="L325" s="2" t="str">
        <f t="shared" si="60"/>
        <v/>
      </c>
      <c r="M325" s="2" t="str">
        <f t="shared" si="61"/>
        <v/>
      </c>
    </row>
    <row r="326" spans="1:13">
      <c r="A326" s="1"/>
      <c r="C326" s="2"/>
      <c r="D326" s="2"/>
      <c r="E326" s="2"/>
      <c r="F326" s="2" t="str">
        <f t="shared" si="50"/>
        <v/>
      </c>
      <c r="G326" s="6" t="str">
        <f t="shared" si="51"/>
        <v/>
      </c>
      <c r="H326" s="2" t="str">
        <f t="shared" ref="H326:H329" si="62">IF(F326="","",F326-E326)</f>
        <v/>
      </c>
      <c r="I326" s="5" t="str">
        <f t="shared" ref="I326:I329" si="63">IF(F326="","", (E326/F326))</f>
        <v/>
      </c>
      <c r="J326" s="2" t="str">
        <f t="shared" si="58"/>
        <v/>
      </c>
      <c r="K326" s="2" t="str">
        <f t="shared" si="59"/>
        <v/>
      </c>
      <c r="L326" s="2" t="str">
        <f t="shared" si="60"/>
        <v/>
      </c>
      <c r="M326" s="2" t="str">
        <f t="shared" si="61"/>
        <v/>
      </c>
    </row>
    <row r="327" spans="1:13">
      <c r="A327" s="1"/>
      <c r="C327" s="2"/>
      <c r="D327" s="2"/>
      <c r="E327" s="2"/>
      <c r="F327" s="2" t="str">
        <f t="shared" si="50"/>
        <v/>
      </c>
      <c r="G327" s="6" t="str">
        <f t="shared" si="51"/>
        <v/>
      </c>
      <c r="H327" s="2" t="str">
        <f t="shared" si="62"/>
        <v/>
      </c>
      <c r="I327" s="5" t="str">
        <f t="shared" si="63"/>
        <v/>
      </c>
      <c r="J327" s="2" t="str">
        <f t="shared" si="58"/>
        <v/>
      </c>
      <c r="K327" s="2" t="str">
        <f t="shared" si="59"/>
        <v/>
      </c>
      <c r="L327" s="2" t="str">
        <f t="shared" si="60"/>
        <v/>
      </c>
      <c r="M327" s="2" t="str">
        <f t="shared" si="61"/>
        <v/>
      </c>
    </row>
    <row r="328" spans="1:13">
      <c r="A328" s="1"/>
      <c r="C328" s="2"/>
      <c r="D328" s="2"/>
      <c r="E328" s="2"/>
      <c r="F328" s="2" t="str">
        <f t="shared" si="50"/>
        <v/>
      </c>
      <c r="G328" s="6" t="str">
        <f t="shared" si="51"/>
        <v/>
      </c>
      <c r="H328" s="2" t="str">
        <f t="shared" si="62"/>
        <v/>
      </c>
      <c r="I328" s="5" t="str">
        <f t="shared" si="63"/>
        <v/>
      </c>
      <c r="J328" s="2" t="str">
        <f t="shared" si="58"/>
        <v/>
      </c>
      <c r="K328" s="2" t="str">
        <f t="shared" si="59"/>
        <v/>
      </c>
      <c r="L328" s="2" t="str">
        <f t="shared" si="60"/>
        <v/>
      </c>
      <c r="M328" s="2" t="str">
        <f t="shared" si="61"/>
        <v/>
      </c>
    </row>
    <row r="329" spans="1:13">
      <c r="A329" s="1"/>
      <c r="C329" s="2"/>
      <c r="D329" s="2"/>
      <c r="E329" s="2"/>
      <c r="F329" s="2" t="str">
        <f t="shared" si="50"/>
        <v/>
      </c>
      <c r="G329" s="6" t="str">
        <f t="shared" si="51"/>
        <v/>
      </c>
      <c r="H329" s="2" t="str">
        <f t="shared" si="62"/>
        <v/>
      </c>
      <c r="I329" s="5" t="str">
        <f t="shared" si="63"/>
        <v/>
      </c>
      <c r="J329" s="2" t="str">
        <f t="shared" si="58"/>
        <v/>
      </c>
      <c r="K329" s="2" t="str">
        <f t="shared" si="59"/>
        <v/>
      </c>
      <c r="L329" s="2" t="str">
        <f t="shared" si="60"/>
        <v/>
      </c>
      <c r="M329" s="2" t="str">
        <f t="shared" si="61"/>
        <v/>
      </c>
    </row>
    <row r="330" spans="1:13">
      <c r="A330" s="1"/>
      <c r="C330" s="2"/>
      <c r="D330" s="2"/>
      <c r="E330" s="2"/>
      <c r="F330" s="2" t="str">
        <f t="shared" si="50"/>
        <v/>
      </c>
      <c r="G330" s="6" t="str">
        <f t="shared" si="51"/>
        <v/>
      </c>
      <c r="H330" s="2" t="str">
        <f t="shared" si="52"/>
        <v/>
      </c>
      <c r="I330" s="5" t="str">
        <f t="shared" si="53"/>
        <v/>
      </c>
      <c r="J330" s="2" t="str">
        <f t="shared" si="54"/>
        <v/>
      </c>
      <c r="K330" s="2" t="str">
        <f t="shared" si="55"/>
        <v/>
      </c>
      <c r="L330" s="2" t="str">
        <f t="shared" si="56"/>
        <v/>
      </c>
      <c r="M330" s="2" t="str">
        <f t="shared" si="57"/>
        <v/>
      </c>
    </row>
    <row r="331" spans="1:13">
      <c r="A331" s="1"/>
      <c r="C331" s="2"/>
      <c r="D331" s="2"/>
      <c r="E331" s="2"/>
      <c r="F331" s="2" t="str">
        <f t="shared" si="50"/>
        <v/>
      </c>
      <c r="G331" s="6" t="str">
        <f t="shared" si="51"/>
        <v/>
      </c>
      <c r="H331" s="2" t="str">
        <f t="shared" si="52"/>
        <v/>
      </c>
      <c r="I331" s="5" t="str">
        <f t="shared" si="53"/>
        <v/>
      </c>
      <c r="J331" s="2" t="str">
        <f t="shared" si="54"/>
        <v/>
      </c>
      <c r="K331" s="2" t="str">
        <f t="shared" si="55"/>
        <v/>
      </c>
      <c r="L331" s="2" t="str">
        <f t="shared" si="56"/>
        <v/>
      </c>
      <c r="M331" s="2" t="str">
        <f t="shared" si="57"/>
        <v/>
      </c>
    </row>
    <row r="332" spans="1:13">
      <c r="A332" s="1"/>
      <c r="C332" s="2"/>
      <c r="D332" s="2"/>
      <c r="E332" s="2"/>
      <c r="F332" s="2" t="str">
        <f t="shared" si="50"/>
        <v/>
      </c>
      <c r="G332" s="6" t="str">
        <f t="shared" si="51"/>
        <v/>
      </c>
      <c r="H332" s="2" t="str">
        <f t="shared" si="52"/>
        <v/>
      </c>
      <c r="I332" s="5" t="str">
        <f t="shared" si="53"/>
        <v/>
      </c>
      <c r="J332" s="2" t="str">
        <f t="shared" si="54"/>
        <v/>
      </c>
      <c r="K332" s="2" t="str">
        <f t="shared" si="55"/>
        <v/>
      </c>
      <c r="L332" s="2" t="str">
        <f t="shared" si="56"/>
        <v/>
      </c>
      <c r="M332" s="2" t="str">
        <f t="shared" si="57"/>
        <v/>
      </c>
    </row>
    <row r="333" spans="1:13">
      <c r="A333" s="1"/>
      <c r="C333" s="2"/>
      <c r="D333" s="2"/>
      <c r="E333" s="2"/>
      <c r="F333" s="2" t="str">
        <f t="shared" si="50"/>
        <v/>
      </c>
      <c r="G333" s="6" t="str">
        <f t="shared" si="51"/>
        <v/>
      </c>
      <c r="H333" s="2" t="str">
        <f t="shared" si="52"/>
        <v/>
      </c>
      <c r="I333" s="5" t="str">
        <f t="shared" si="53"/>
        <v/>
      </c>
      <c r="J333" s="2" t="str">
        <f t="shared" si="54"/>
        <v/>
      </c>
      <c r="K333" s="2" t="str">
        <f t="shared" si="55"/>
        <v/>
      </c>
      <c r="L333" s="2" t="str">
        <f t="shared" si="56"/>
        <v/>
      </c>
      <c r="M333" s="2" t="str">
        <f t="shared" si="57"/>
        <v/>
      </c>
    </row>
    <row r="334" spans="1:13">
      <c r="A334" s="1"/>
      <c r="C334" s="2"/>
      <c r="D334" s="2"/>
      <c r="E334" s="2"/>
      <c r="F334" s="2" t="str">
        <f t="shared" si="50"/>
        <v/>
      </c>
      <c r="G334" s="6" t="str">
        <f t="shared" si="51"/>
        <v/>
      </c>
      <c r="H334" s="2" t="str">
        <f t="shared" si="52"/>
        <v/>
      </c>
      <c r="I334" s="5" t="str">
        <f t="shared" si="53"/>
        <v/>
      </c>
      <c r="J334" s="2" t="str">
        <f t="shared" si="54"/>
        <v/>
      </c>
      <c r="K334" s="2" t="str">
        <f t="shared" si="55"/>
        <v/>
      </c>
      <c r="L334" s="2" t="str">
        <f t="shared" si="56"/>
        <v/>
      </c>
      <c r="M334" s="2" t="str">
        <f t="shared" si="57"/>
        <v/>
      </c>
    </row>
    <row r="335" spans="1:13">
      <c r="A335" s="1"/>
      <c r="C335" s="2"/>
      <c r="D335" s="2"/>
      <c r="E335" s="2"/>
      <c r="F335" s="2" t="str">
        <f t="shared" si="50"/>
        <v/>
      </c>
      <c r="G335" s="6" t="str">
        <f t="shared" si="51"/>
        <v/>
      </c>
      <c r="H335" s="2" t="str">
        <f t="shared" si="52"/>
        <v/>
      </c>
      <c r="I335" s="5" t="str">
        <f t="shared" si="53"/>
        <v/>
      </c>
      <c r="J335" s="2" t="str">
        <f t="shared" si="54"/>
        <v/>
      </c>
      <c r="K335" s="2" t="str">
        <f t="shared" si="55"/>
        <v/>
      </c>
      <c r="L335" s="2" t="str">
        <f t="shared" si="56"/>
        <v/>
      </c>
      <c r="M335" s="2" t="str">
        <f t="shared" si="57"/>
        <v/>
      </c>
    </row>
    <row r="336" spans="1:13">
      <c r="A336" s="1"/>
      <c r="C336" s="2"/>
      <c r="D336" s="2"/>
      <c r="E336" s="2"/>
      <c r="F336" s="2" t="str">
        <f t="shared" si="50"/>
        <v/>
      </c>
      <c r="G336" s="6" t="str">
        <f t="shared" si="51"/>
        <v/>
      </c>
      <c r="H336" s="2" t="str">
        <f t="shared" si="52"/>
        <v/>
      </c>
      <c r="I336" s="5" t="str">
        <f t="shared" si="53"/>
        <v/>
      </c>
      <c r="J336" s="2" t="str">
        <f t="shared" si="54"/>
        <v/>
      </c>
      <c r="K336" s="2" t="str">
        <f t="shared" si="55"/>
        <v/>
      </c>
      <c r="L336" s="2" t="str">
        <f t="shared" si="56"/>
        <v/>
      </c>
      <c r="M336" s="2" t="str">
        <f t="shared" si="57"/>
        <v/>
      </c>
    </row>
    <row r="337" spans="1:13">
      <c r="A337" s="1"/>
      <c r="C337" s="2"/>
      <c r="D337" s="2"/>
      <c r="E337" s="2"/>
      <c r="F337" s="2" t="str">
        <f t="shared" si="50"/>
        <v/>
      </c>
      <c r="G337" s="6" t="str">
        <f t="shared" si="51"/>
        <v/>
      </c>
      <c r="H337" s="2" t="str">
        <f t="shared" si="52"/>
        <v/>
      </c>
      <c r="I337" s="5" t="str">
        <f t="shared" si="53"/>
        <v/>
      </c>
      <c r="J337" s="2" t="str">
        <f t="shared" si="54"/>
        <v/>
      </c>
      <c r="K337" s="2" t="str">
        <f t="shared" si="55"/>
        <v/>
      </c>
      <c r="L337" s="2" t="str">
        <f t="shared" si="56"/>
        <v/>
      </c>
      <c r="M337" s="2" t="str">
        <f t="shared" si="57"/>
        <v/>
      </c>
    </row>
    <row r="338" spans="1:13">
      <c r="A338" s="1"/>
      <c r="C338" s="2"/>
      <c r="D338" s="2"/>
      <c r="E338" s="2"/>
      <c r="F338" s="2" t="str">
        <f t="shared" si="50"/>
        <v/>
      </c>
      <c r="G338" s="6" t="str">
        <f t="shared" si="51"/>
        <v/>
      </c>
      <c r="H338" s="2" t="str">
        <f t="shared" si="52"/>
        <v/>
      </c>
      <c r="I338" s="5" t="str">
        <f t="shared" si="53"/>
        <v/>
      </c>
      <c r="J338" s="2" t="str">
        <f t="shared" si="54"/>
        <v/>
      </c>
      <c r="K338" s="2" t="str">
        <f t="shared" si="55"/>
        <v/>
      </c>
      <c r="L338" s="2" t="str">
        <f t="shared" si="56"/>
        <v/>
      </c>
      <c r="M338" s="2" t="str">
        <f t="shared" si="57"/>
        <v/>
      </c>
    </row>
    <row r="339" spans="1:13">
      <c r="A339" s="1"/>
      <c r="C339" s="2"/>
      <c r="D339" s="2"/>
      <c r="E339" s="2"/>
      <c r="F339" s="2" t="str">
        <f t="shared" si="50"/>
        <v/>
      </c>
      <c r="G339" s="6" t="str">
        <f t="shared" si="51"/>
        <v/>
      </c>
      <c r="H339" s="2" t="str">
        <f t="shared" si="52"/>
        <v/>
      </c>
      <c r="I339" s="5" t="str">
        <f t="shared" si="53"/>
        <v/>
      </c>
      <c r="J339" s="2" t="str">
        <f t="shared" si="54"/>
        <v/>
      </c>
      <c r="K339" s="2" t="str">
        <f t="shared" si="55"/>
        <v/>
      </c>
      <c r="L339" s="2" t="str">
        <f t="shared" si="56"/>
        <v/>
      </c>
      <c r="M339" s="2" t="str">
        <f t="shared" si="57"/>
        <v/>
      </c>
    </row>
    <row r="340" spans="1:13">
      <c r="A340" s="1"/>
      <c r="C340" s="2"/>
      <c r="D340" s="2"/>
      <c r="E340" s="2"/>
      <c r="F340" s="2" t="str">
        <f t="shared" si="50"/>
        <v/>
      </c>
      <c r="G340" s="6" t="str">
        <f t="shared" si="51"/>
        <v/>
      </c>
      <c r="H340" s="2" t="str">
        <f t="shared" si="52"/>
        <v/>
      </c>
      <c r="I340" s="5" t="str">
        <f t="shared" si="53"/>
        <v/>
      </c>
      <c r="J340" s="2" t="str">
        <f t="shared" si="54"/>
        <v/>
      </c>
      <c r="K340" s="2" t="str">
        <f t="shared" si="55"/>
        <v/>
      </c>
      <c r="L340" s="2" t="str">
        <f t="shared" si="56"/>
        <v/>
      </c>
      <c r="M340" s="2" t="str">
        <f t="shared" si="57"/>
        <v/>
      </c>
    </row>
    <row r="341" spans="1:13">
      <c r="A341" s="1"/>
      <c r="C341" s="2"/>
      <c r="D341" s="2"/>
      <c r="E341" s="2"/>
      <c r="F341" s="2" t="str">
        <f t="shared" si="50"/>
        <v/>
      </c>
      <c r="G341" s="6" t="str">
        <f t="shared" si="51"/>
        <v/>
      </c>
      <c r="H341" s="2" t="str">
        <f t="shared" si="52"/>
        <v/>
      </c>
      <c r="I341" s="5" t="str">
        <f t="shared" si="53"/>
        <v/>
      </c>
      <c r="J341" s="2" t="str">
        <f t="shared" si="54"/>
        <v/>
      </c>
      <c r="K341" s="2" t="str">
        <f t="shared" si="55"/>
        <v/>
      </c>
      <c r="L341" s="2" t="str">
        <f t="shared" si="56"/>
        <v/>
      </c>
      <c r="M341" s="2" t="str">
        <f t="shared" si="57"/>
        <v/>
      </c>
    </row>
    <row r="342" spans="1:13">
      <c r="A342" s="1"/>
      <c r="C342" s="2"/>
      <c r="D342" s="2"/>
      <c r="E342" s="2"/>
      <c r="F342" s="2" t="str">
        <f t="shared" si="50"/>
        <v/>
      </c>
      <c r="G342" s="6" t="str">
        <f t="shared" si="51"/>
        <v/>
      </c>
      <c r="H342" s="2" t="str">
        <f t="shared" si="52"/>
        <v/>
      </c>
      <c r="I342" s="5" t="str">
        <f t="shared" si="53"/>
        <v/>
      </c>
      <c r="J342" s="2" t="str">
        <f t="shared" si="54"/>
        <v/>
      </c>
      <c r="K342" s="2" t="str">
        <f t="shared" si="55"/>
        <v/>
      </c>
      <c r="L342" s="2" t="str">
        <f t="shared" si="56"/>
        <v/>
      </c>
      <c r="M342" s="2" t="str">
        <f t="shared" si="57"/>
        <v/>
      </c>
    </row>
    <row r="343" spans="1:13">
      <c r="A343" s="1"/>
      <c r="C343" s="2"/>
      <c r="D343" s="2"/>
      <c r="E343" s="2"/>
      <c r="F343" s="2" t="str">
        <f t="shared" ref="F343:F405" si="64">IF(C343="","",SUM(C343:D343))</f>
        <v/>
      </c>
      <c r="G343" s="6" t="str">
        <f t="shared" si="51"/>
        <v/>
      </c>
      <c r="H343" s="2" t="str">
        <f t="shared" si="52"/>
        <v/>
      </c>
      <c r="I343" s="5" t="str">
        <f t="shared" si="53"/>
        <v/>
      </c>
      <c r="J343" s="2" t="str">
        <f t="shared" si="54"/>
        <v/>
      </c>
      <c r="K343" s="2" t="str">
        <f t="shared" si="55"/>
        <v/>
      </c>
      <c r="L343" s="2" t="str">
        <f t="shared" si="56"/>
        <v/>
      </c>
      <c r="M343" s="2" t="str">
        <f t="shared" si="57"/>
        <v/>
      </c>
    </row>
    <row r="344" spans="1:13">
      <c r="A344" s="1"/>
      <c r="C344" s="2"/>
      <c r="D344" s="2"/>
      <c r="E344" s="2"/>
      <c r="F344" s="2" t="str">
        <f t="shared" si="64"/>
        <v/>
      </c>
      <c r="G344" s="6" t="str">
        <f t="shared" si="51"/>
        <v/>
      </c>
      <c r="H344" s="2" t="str">
        <f t="shared" si="52"/>
        <v/>
      </c>
      <c r="I344" s="5" t="str">
        <f t="shared" si="53"/>
        <v/>
      </c>
      <c r="J344" s="2" t="str">
        <f t="shared" si="54"/>
        <v/>
      </c>
      <c r="K344" s="2" t="str">
        <f t="shared" si="55"/>
        <v/>
      </c>
      <c r="L344" s="2" t="str">
        <f t="shared" si="56"/>
        <v/>
      </c>
      <c r="M344" s="2" t="str">
        <f t="shared" si="57"/>
        <v/>
      </c>
    </row>
    <row r="345" spans="1:13">
      <c r="A345" s="1"/>
      <c r="C345" s="2"/>
      <c r="D345" s="2"/>
      <c r="E345" s="2"/>
      <c r="F345" s="2" t="str">
        <f t="shared" si="64"/>
        <v/>
      </c>
      <c r="G345" s="6" t="str">
        <f t="shared" si="51"/>
        <v/>
      </c>
      <c r="H345" s="2" t="str">
        <f t="shared" si="52"/>
        <v/>
      </c>
      <c r="I345" s="5" t="str">
        <f t="shared" si="53"/>
        <v/>
      </c>
      <c r="J345" s="2" t="str">
        <f t="shared" si="54"/>
        <v/>
      </c>
      <c r="K345" s="2" t="str">
        <f t="shared" si="55"/>
        <v/>
      </c>
      <c r="L345" s="2" t="str">
        <f t="shared" si="56"/>
        <v/>
      </c>
      <c r="M345" s="2" t="str">
        <f t="shared" si="57"/>
        <v/>
      </c>
    </row>
    <row r="346" spans="1:13">
      <c r="A346" s="1"/>
      <c r="C346" s="2"/>
      <c r="D346" s="2"/>
      <c r="E346" s="2"/>
      <c r="F346" s="2" t="str">
        <f t="shared" si="64"/>
        <v/>
      </c>
      <c r="G346" s="6" t="str">
        <f t="shared" si="51"/>
        <v/>
      </c>
      <c r="H346" s="2" t="str">
        <f t="shared" si="52"/>
        <v/>
      </c>
      <c r="I346" s="5" t="str">
        <f t="shared" si="53"/>
        <v/>
      </c>
      <c r="J346" s="2" t="str">
        <f t="shared" si="54"/>
        <v/>
      </c>
      <c r="K346" s="2" t="str">
        <f t="shared" si="55"/>
        <v/>
      </c>
      <c r="L346" s="2" t="str">
        <f t="shared" si="56"/>
        <v/>
      </c>
      <c r="M346" s="2" t="str">
        <f t="shared" si="57"/>
        <v/>
      </c>
    </row>
    <row r="347" spans="1:13">
      <c r="A347" s="1"/>
      <c r="C347" s="2"/>
      <c r="D347" s="2"/>
      <c r="E347" s="2"/>
      <c r="F347" s="2" t="str">
        <f t="shared" si="64"/>
        <v/>
      </c>
      <c r="G347" s="6" t="str">
        <f t="shared" si="51"/>
        <v/>
      </c>
      <c r="H347" s="2" t="str">
        <f t="shared" si="52"/>
        <v/>
      </c>
      <c r="I347" s="5" t="str">
        <f t="shared" si="53"/>
        <v/>
      </c>
      <c r="J347" s="2" t="str">
        <f t="shared" si="54"/>
        <v/>
      </c>
      <c r="K347" s="2" t="str">
        <f t="shared" si="55"/>
        <v/>
      </c>
      <c r="L347" s="2" t="str">
        <f t="shared" si="56"/>
        <v/>
      </c>
      <c r="M347" s="2" t="str">
        <f t="shared" si="57"/>
        <v/>
      </c>
    </row>
    <row r="348" spans="1:13">
      <c r="A348" s="1"/>
      <c r="C348" s="2"/>
      <c r="D348" s="2"/>
      <c r="E348" s="2"/>
      <c r="F348" s="2" t="str">
        <f t="shared" si="64"/>
        <v/>
      </c>
      <c r="G348" s="6" t="str">
        <f t="shared" si="51"/>
        <v/>
      </c>
      <c r="H348" s="2" t="str">
        <f t="shared" si="52"/>
        <v/>
      </c>
      <c r="I348" s="5" t="str">
        <f t="shared" si="53"/>
        <v/>
      </c>
      <c r="J348" s="2" t="str">
        <f t="shared" si="54"/>
        <v/>
      </c>
      <c r="K348" s="2" t="str">
        <f t="shared" si="55"/>
        <v/>
      </c>
      <c r="L348" s="2" t="str">
        <f t="shared" si="56"/>
        <v/>
      </c>
      <c r="M348" s="2" t="str">
        <f t="shared" si="57"/>
        <v/>
      </c>
    </row>
    <row r="349" spans="1:13">
      <c r="A349" s="1"/>
      <c r="C349" s="2"/>
      <c r="D349" s="2"/>
      <c r="E349" s="2"/>
      <c r="F349" s="2" t="str">
        <f t="shared" si="64"/>
        <v/>
      </c>
      <c r="G349" s="6" t="str">
        <f t="shared" si="51"/>
        <v/>
      </c>
      <c r="H349" s="2" t="str">
        <f t="shared" si="52"/>
        <v/>
      </c>
      <c r="I349" s="5" t="str">
        <f t="shared" si="53"/>
        <v/>
      </c>
      <c r="J349" s="2" t="str">
        <f t="shared" si="54"/>
        <v/>
      </c>
      <c r="K349" s="2" t="str">
        <f t="shared" si="55"/>
        <v/>
      </c>
      <c r="L349" s="2" t="str">
        <f t="shared" si="56"/>
        <v/>
      </c>
      <c r="M349" s="2" t="str">
        <f t="shared" si="57"/>
        <v/>
      </c>
    </row>
    <row r="350" spans="1:13">
      <c r="A350" s="1"/>
      <c r="C350" s="2"/>
      <c r="D350" s="2"/>
      <c r="E350" s="2"/>
      <c r="F350" s="2" t="str">
        <f t="shared" si="64"/>
        <v/>
      </c>
      <c r="G350" s="6" t="str">
        <f t="shared" si="51"/>
        <v/>
      </c>
      <c r="H350" s="2" t="str">
        <f t="shared" si="52"/>
        <v/>
      </c>
      <c r="I350" s="5" t="str">
        <f t="shared" si="53"/>
        <v/>
      </c>
      <c r="J350" s="2" t="str">
        <f t="shared" si="54"/>
        <v/>
      </c>
      <c r="K350" s="2" t="str">
        <f t="shared" si="55"/>
        <v/>
      </c>
      <c r="L350" s="2" t="str">
        <f t="shared" si="56"/>
        <v/>
      </c>
      <c r="M350" s="2" t="str">
        <f t="shared" si="57"/>
        <v/>
      </c>
    </row>
    <row r="351" spans="1:13">
      <c r="A351" s="1"/>
      <c r="C351" s="2"/>
      <c r="D351" s="2"/>
      <c r="E351" s="2"/>
      <c r="F351" s="2" t="str">
        <f t="shared" si="64"/>
        <v/>
      </c>
      <c r="G351" s="6" t="str">
        <f t="shared" si="51"/>
        <v/>
      </c>
      <c r="H351" s="2" t="str">
        <f t="shared" si="52"/>
        <v/>
      </c>
      <c r="I351" s="5" t="str">
        <f t="shared" si="53"/>
        <v/>
      </c>
      <c r="J351" s="2" t="str">
        <f t="shared" si="54"/>
        <v/>
      </c>
      <c r="K351" s="2" t="str">
        <f t="shared" si="55"/>
        <v/>
      </c>
      <c r="L351" s="2" t="str">
        <f t="shared" si="56"/>
        <v/>
      </c>
      <c r="M351" s="2" t="str">
        <f t="shared" si="57"/>
        <v/>
      </c>
    </row>
    <row r="352" spans="1:13">
      <c r="A352" s="1"/>
      <c r="C352" s="2"/>
      <c r="D352" s="2"/>
      <c r="E352" s="2"/>
      <c r="F352" s="2" t="str">
        <f t="shared" si="64"/>
        <v/>
      </c>
      <c r="G352" s="6" t="str">
        <f t="shared" si="51"/>
        <v/>
      </c>
      <c r="H352" s="2" t="str">
        <f t="shared" si="52"/>
        <v/>
      </c>
      <c r="I352" s="5" t="str">
        <f t="shared" si="53"/>
        <v/>
      </c>
      <c r="J352" s="2" t="str">
        <f t="shared" si="54"/>
        <v/>
      </c>
      <c r="K352" s="2" t="str">
        <f t="shared" si="55"/>
        <v/>
      </c>
      <c r="L352" s="2" t="str">
        <f t="shared" si="56"/>
        <v/>
      </c>
      <c r="M352" s="2" t="str">
        <f t="shared" si="57"/>
        <v/>
      </c>
    </row>
    <row r="353" spans="1:13">
      <c r="A353" s="1"/>
      <c r="C353" s="2"/>
      <c r="D353" s="2"/>
      <c r="E353" s="2"/>
      <c r="F353" s="2" t="str">
        <f t="shared" si="64"/>
        <v/>
      </c>
      <c r="G353" s="6" t="str">
        <f t="shared" si="51"/>
        <v/>
      </c>
      <c r="H353" s="2" t="str">
        <f t="shared" si="52"/>
        <v/>
      </c>
      <c r="I353" s="5" t="str">
        <f t="shared" si="53"/>
        <v/>
      </c>
      <c r="J353" s="2" t="str">
        <f t="shared" si="54"/>
        <v/>
      </c>
      <c r="K353" s="2" t="str">
        <f t="shared" si="55"/>
        <v/>
      </c>
      <c r="L353" s="2" t="str">
        <f t="shared" si="56"/>
        <v/>
      </c>
      <c r="M353" s="2" t="str">
        <f t="shared" si="57"/>
        <v/>
      </c>
    </row>
    <row r="354" spans="1:13">
      <c r="A354" s="1"/>
      <c r="C354" s="2"/>
      <c r="D354" s="2"/>
      <c r="E354" s="2"/>
      <c r="F354" s="2" t="str">
        <f t="shared" si="64"/>
        <v/>
      </c>
      <c r="G354" s="6" t="str">
        <f t="shared" si="51"/>
        <v/>
      </c>
      <c r="H354" s="2" t="str">
        <f t="shared" si="52"/>
        <v/>
      </c>
      <c r="I354" s="5" t="str">
        <f t="shared" si="53"/>
        <v/>
      </c>
      <c r="J354" s="2" t="str">
        <f t="shared" si="54"/>
        <v/>
      </c>
      <c r="K354" s="2" t="str">
        <f t="shared" si="55"/>
        <v/>
      </c>
      <c r="L354" s="2" t="str">
        <f t="shared" si="56"/>
        <v/>
      </c>
      <c r="M354" s="2" t="str">
        <f t="shared" si="57"/>
        <v/>
      </c>
    </row>
    <row r="355" spans="1:13">
      <c r="A355" s="1"/>
      <c r="C355" s="2"/>
      <c r="D355" s="2"/>
      <c r="E355" s="2"/>
      <c r="F355" s="2" t="str">
        <f t="shared" si="64"/>
        <v/>
      </c>
      <c r="G355" s="6" t="str">
        <f t="shared" si="51"/>
        <v/>
      </c>
      <c r="H355" s="2" t="str">
        <f t="shared" si="52"/>
        <v/>
      </c>
      <c r="I355" s="5" t="str">
        <f t="shared" si="53"/>
        <v/>
      </c>
      <c r="J355" s="2" t="str">
        <f t="shared" si="54"/>
        <v/>
      </c>
      <c r="K355" s="2" t="str">
        <f t="shared" si="55"/>
        <v/>
      </c>
      <c r="L355" s="2" t="str">
        <f t="shared" si="56"/>
        <v/>
      </c>
      <c r="M355" s="2" t="str">
        <f t="shared" si="57"/>
        <v/>
      </c>
    </row>
    <row r="356" spans="1:13">
      <c r="A356" s="1"/>
      <c r="C356" s="2"/>
      <c r="D356" s="2"/>
      <c r="E356" s="2"/>
      <c r="F356" s="2" t="str">
        <f t="shared" si="64"/>
        <v/>
      </c>
      <c r="G356" s="6" t="str">
        <f t="shared" si="51"/>
        <v/>
      </c>
      <c r="H356" s="2" t="str">
        <f t="shared" si="52"/>
        <v/>
      </c>
      <c r="I356" s="5" t="str">
        <f t="shared" si="53"/>
        <v/>
      </c>
      <c r="J356" s="2" t="str">
        <f t="shared" si="54"/>
        <v/>
      </c>
      <c r="K356" s="2" t="str">
        <f t="shared" si="55"/>
        <v/>
      </c>
      <c r="L356" s="2" t="str">
        <f t="shared" si="56"/>
        <v/>
      </c>
      <c r="M356" s="2" t="str">
        <f t="shared" si="57"/>
        <v/>
      </c>
    </row>
    <row r="357" spans="1:13">
      <c r="A357" s="1"/>
      <c r="C357" s="2"/>
      <c r="D357" s="2"/>
      <c r="E357" s="2"/>
      <c r="F357" s="2" t="str">
        <f t="shared" si="64"/>
        <v/>
      </c>
      <c r="G357" s="6" t="str">
        <f t="shared" si="51"/>
        <v/>
      </c>
      <c r="H357" s="2" t="str">
        <f t="shared" si="52"/>
        <v/>
      </c>
      <c r="I357" s="5" t="str">
        <f t="shared" si="53"/>
        <v/>
      </c>
      <c r="J357" s="2" t="str">
        <f t="shared" si="54"/>
        <v/>
      </c>
      <c r="K357" s="2" t="str">
        <f t="shared" si="55"/>
        <v/>
      </c>
      <c r="L357" s="2" t="str">
        <f t="shared" si="56"/>
        <v/>
      </c>
      <c r="M357" s="2" t="str">
        <f t="shared" si="57"/>
        <v/>
      </c>
    </row>
    <row r="358" spans="1:13">
      <c r="A358" s="1"/>
      <c r="C358" s="2"/>
      <c r="D358" s="2"/>
      <c r="E358" s="2"/>
      <c r="F358" s="2" t="str">
        <f t="shared" si="64"/>
        <v/>
      </c>
      <c r="G358" s="6" t="str">
        <f t="shared" si="51"/>
        <v/>
      </c>
      <c r="H358" s="2" t="str">
        <f t="shared" si="52"/>
        <v/>
      </c>
      <c r="I358" s="5" t="str">
        <f t="shared" si="53"/>
        <v/>
      </c>
      <c r="J358" s="2" t="str">
        <f t="shared" si="54"/>
        <v/>
      </c>
      <c r="K358" s="2" t="str">
        <f t="shared" si="55"/>
        <v/>
      </c>
      <c r="L358" s="2" t="str">
        <f t="shared" si="56"/>
        <v/>
      </c>
      <c r="M358" s="2" t="str">
        <f t="shared" si="57"/>
        <v/>
      </c>
    </row>
    <row r="359" spans="1:13">
      <c r="A359" s="1"/>
      <c r="C359" s="2"/>
      <c r="D359" s="2"/>
      <c r="E359" s="2"/>
      <c r="F359" s="2" t="str">
        <f t="shared" si="64"/>
        <v/>
      </c>
      <c r="G359" s="6" t="str">
        <f t="shared" si="51"/>
        <v/>
      </c>
      <c r="H359" s="2" t="str">
        <f t="shared" si="52"/>
        <v/>
      </c>
      <c r="I359" s="5" t="str">
        <f t="shared" si="53"/>
        <v/>
      </c>
      <c r="J359" s="2" t="str">
        <f t="shared" si="54"/>
        <v/>
      </c>
      <c r="K359" s="2" t="str">
        <f t="shared" si="55"/>
        <v/>
      </c>
      <c r="L359" s="2" t="str">
        <f t="shared" si="56"/>
        <v/>
      </c>
      <c r="M359" s="2" t="str">
        <f t="shared" si="57"/>
        <v/>
      </c>
    </row>
    <row r="360" spans="1:13">
      <c r="A360" s="1"/>
      <c r="C360" s="2"/>
      <c r="D360" s="2"/>
      <c r="E360" s="2"/>
      <c r="F360" s="2" t="str">
        <f t="shared" si="64"/>
        <v/>
      </c>
      <c r="G360" s="6" t="str">
        <f t="shared" si="51"/>
        <v/>
      </c>
      <c r="H360" s="2" t="str">
        <f t="shared" si="52"/>
        <v/>
      </c>
      <c r="I360" s="5" t="str">
        <f t="shared" si="53"/>
        <v/>
      </c>
      <c r="J360" s="2" t="str">
        <f t="shared" si="54"/>
        <v/>
      </c>
      <c r="K360" s="2" t="str">
        <f t="shared" si="55"/>
        <v/>
      </c>
      <c r="L360" s="2" t="str">
        <f t="shared" si="56"/>
        <v/>
      </c>
      <c r="M360" s="2" t="str">
        <f t="shared" si="57"/>
        <v/>
      </c>
    </row>
    <row r="361" spans="1:13">
      <c r="A361" s="1"/>
      <c r="C361" s="2"/>
      <c r="D361" s="2"/>
      <c r="E361" s="2"/>
      <c r="F361" s="2" t="str">
        <f t="shared" si="64"/>
        <v/>
      </c>
      <c r="G361" s="6" t="str">
        <f t="shared" si="51"/>
        <v/>
      </c>
      <c r="H361" s="2" t="str">
        <f t="shared" si="52"/>
        <v/>
      </c>
      <c r="I361" s="5" t="str">
        <f t="shared" si="53"/>
        <v/>
      </c>
      <c r="J361" s="2" t="str">
        <f t="shared" si="54"/>
        <v/>
      </c>
      <c r="K361" s="2" t="str">
        <f t="shared" si="55"/>
        <v/>
      </c>
      <c r="L361" s="2" t="str">
        <f t="shared" si="56"/>
        <v/>
      </c>
      <c r="M361" s="2" t="str">
        <f t="shared" si="57"/>
        <v/>
      </c>
    </row>
    <row r="362" spans="1:13">
      <c r="A362" s="1"/>
      <c r="C362" s="2"/>
      <c r="D362" s="2"/>
      <c r="E362" s="2"/>
      <c r="F362" s="2" t="str">
        <f t="shared" si="64"/>
        <v/>
      </c>
      <c r="G362" s="6" t="str">
        <f t="shared" si="51"/>
        <v/>
      </c>
      <c r="H362" s="2" t="str">
        <f t="shared" si="52"/>
        <v/>
      </c>
      <c r="I362" s="5" t="str">
        <f t="shared" si="53"/>
        <v/>
      </c>
      <c r="J362" s="2" t="str">
        <f t="shared" si="54"/>
        <v/>
      </c>
      <c r="K362" s="2" t="str">
        <f t="shared" si="55"/>
        <v/>
      </c>
      <c r="L362" s="2" t="str">
        <f t="shared" si="56"/>
        <v/>
      </c>
      <c r="M362" s="2" t="str">
        <f t="shared" si="57"/>
        <v/>
      </c>
    </row>
    <row r="363" spans="1:13">
      <c r="A363" s="1"/>
      <c r="C363" s="2"/>
      <c r="D363" s="2"/>
      <c r="E363" s="2"/>
      <c r="F363" s="2" t="str">
        <f t="shared" si="64"/>
        <v/>
      </c>
      <c r="G363" s="6" t="str">
        <f t="shared" si="51"/>
        <v/>
      </c>
      <c r="H363" s="2" t="str">
        <f t="shared" si="52"/>
        <v/>
      </c>
      <c r="I363" s="5" t="str">
        <f t="shared" si="53"/>
        <v/>
      </c>
      <c r="J363" s="2" t="str">
        <f t="shared" si="54"/>
        <v/>
      </c>
      <c r="K363" s="2" t="str">
        <f t="shared" si="55"/>
        <v/>
      </c>
      <c r="L363" s="2" t="str">
        <f t="shared" si="56"/>
        <v/>
      </c>
      <c r="M363" s="2" t="str">
        <f t="shared" si="57"/>
        <v/>
      </c>
    </row>
    <row r="364" spans="1:13">
      <c r="A364" s="1"/>
      <c r="C364" s="2"/>
      <c r="D364" s="2"/>
      <c r="E364" s="2"/>
      <c r="F364" s="2" t="str">
        <f t="shared" si="64"/>
        <v/>
      </c>
      <c r="G364" s="6" t="str">
        <f t="shared" si="51"/>
        <v/>
      </c>
      <c r="H364" s="2" t="str">
        <f t="shared" si="52"/>
        <v/>
      </c>
      <c r="I364" s="5" t="str">
        <f t="shared" si="53"/>
        <v/>
      </c>
      <c r="J364" s="2" t="str">
        <f t="shared" si="54"/>
        <v/>
      </c>
      <c r="K364" s="2" t="str">
        <f t="shared" si="55"/>
        <v/>
      </c>
      <c r="L364" s="2" t="str">
        <f t="shared" si="56"/>
        <v/>
      </c>
      <c r="M364" s="2" t="str">
        <f t="shared" si="57"/>
        <v/>
      </c>
    </row>
    <row r="365" spans="1:13">
      <c r="A365" s="1"/>
      <c r="C365" s="2"/>
      <c r="D365" s="2"/>
      <c r="E365" s="2"/>
      <c r="F365" s="2" t="str">
        <f t="shared" si="64"/>
        <v/>
      </c>
      <c r="G365" s="6" t="str">
        <f t="shared" si="51"/>
        <v/>
      </c>
      <c r="H365" s="2" t="str">
        <f t="shared" si="52"/>
        <v/>
      </c>
      <c r="I365" s="5" t="str">
        <f t="shared" si="53"/>
        <v/>
      </c>
      <c r="J365" s="2" t="str">
        <f t="shared" si="54"/>
        <v/>
      </c>
      <c r="K365" s="2" t="str">
        <f t="shared" si="55"/>
        <v/>
      </c>
      <c r="L365" s="2" t="str">
        <f t="shared" si="56"/>
        <v/>
      </c>
      <c r="M365" s="2" t="str">
        <f t="shared" si="57"/>
        <v/>
      </c>
    </row>
    <row r="366" spans="1:13">
      <c r="A366" s="1"/>
      <c r="C366" s="2"/>
      <c r="D366" s="2"/>
      <c r="E366" s="2"/>
      <c r="F366" s="2" t="str">
        <f t="shared" si="64"/>
        <v/>
      </c>
      <c r="G366" s="6" t="str">
        <f t="shared" si="51"/>
        <v/>
      </c>
      <c r="H366" s="2" t="str">
        <f t="shared" si="52"/>
        <v/>
      </c>
      <c r="I366" s="5" t="str">
        <f t="shared" si="53"/>
        <v/>
      </c>
      <c r="J366" s="2" t="str">
        <f t="shared" si="54"/>
        <v/>
      </c>
      <c r="K366" s="2" t="str">
        <f t="shared" si="55"/>
        <v/>
      </c>
      <c r="L366" s="2" t="str">
        <f t="shared" si="56"/>
        <v/>
      </c>
      <c r="M366" s="2" t="str">
        <f t="shared" si="57"/>
        <v/>
      </c>
    </row>
    <row r="367" spans="1:13">
      <c r="A367" s="1"/>
      <c r="C367" s="2"/>
      <c r="D367" s="2"/>
      <c r="E367" s="2"/>
      <c r="F367" s="2" t="str">
        <f t="shared" si="64"/>
        <v/>
      </c>
      <c r="G367" s="6" t="str">
        <f t="shared" si="51"/>
        <v/>
      </c>
      <c r="H367" s="2" t="str">
        <f t="shared" si="52"/>
        <v/>
      </c>
      <c r="I367" s="5" t="str">
        <f t="shared" si="53"/>
        <v/>
      </c>
      <c r="J367" s="2" t="str">
        <f t="shared" si="54"/>
        <v/>
      </c>
      <c r="K367" s="2" t="str">
        <f t="shared" si="55"/>
        <v/>
      </c>
      <c r="L367" s="2" t="str">
        <f t="shared" si="56"/>
        <v/>
      </c>
      <c r="M367" s="2" t="str">
        <f t="shared" si="57"/>
        <v/>
      </c>
    </row>
    <row r="368" spans="1:13">
      <c r="A368" s="1"/>
      <c r="C368" s="2"/>
      <c r="D368" s="2"/>
      <c r="E368" s="2"/>
      <c r="F368" s="2" t="str">
        <f t="shared" si="64"/>
        <v/>
      </c>
      <c r="G368" s="6" t="str">
        <f t="shared" si="51"/>
        <v/>
      </c>
      <c r="H368" s="2" t="str">
        <f t="shared" si="52"/>
        <v/>
      </c>
      <c r="I368" s="5" t="str">
        <f t="shared" si="53"/>
        <v/>
      </c>
      <c r="J368" s="2" t="str">
        <f t="shared" si="54"/>
        <v/>
      </c>
      <c r="K368" s="2" t="str">
        <f t="shared" si="55"/>
        <v/>
      </c>
      <c r="L368" s="2" t="str">
        <f t="shared" si="56"/>
        <v/>
      </c>
      <c r="M368" s="2" t="str">
        <f t="shared" si="57"/>
        <v/>
      </c>
    </row>
    <row r="369" spans="1:13">
      <c r="A369" s="1"/>
      <c r="C369" s="2"/>
      <c r="D369" s="2"/>
      <c r="E369" s="2"/>
      <c r="F369" s="2" t="str">
        <f t="shared" si="64"/>
        <v/>
      </c>
      <c r="G369" s="6" t="str">
        <f t="shared" si="51"/>
        <v/>
      </c>
      <c r="H369" s="2" t="str">
        <f t="shared" si="52"/>
        <v/>
      </c>
      <c r="I369" s="5" t="str">
        <f t="shared" si="53"/>
        <v/>
      </c>
      <c r="J369" s="2" t="str">
        <f t="shared" si="54"/>
        <v/>
      </c>
      <c r="K369" s="2" t="str">
        <f t="shared" si="55"/>
        <v/>
      </c>
      <c r="L369" s="2" t="str">
        <f t="shared" si="56"/>
        <v/>
      </c>
      <c r="M369" s="2" t="str">
        <f t="shared" si="57"/>
        <v/>
      </c>
    </row>
    <row r="370" spans="1:13">
      <c r="A370" s="1"/>
      <c r="C370" s="2"/>
      <c r="D370" s="2"/>
      <c r="E370" s="2"/>
      <c r="F370" s="2" t="str">
        <f t="shared" si="64"/>
        <v/>
      </c>
      <c r="G370" s="6" t="str">
        <f t="shared" si="51"/>
        <v/>
      </c>
      <c r="H370" s="2" t="str">
        <f t="shared" si="52"/>
        <v/>
      </c>
      <c r="I370" s="5" t="str">
        <f t="shared" si="53"/>
        <v/>
      </c>
      <c r="J370" s="2" t="str">
        <f t="shared" si="54"/>
        <v/>
      </c>
      <c r="K370" s="2" t="str">
        <f t="shared" si="55"/>
        <v/>
      </c>
      <c r="L370" s="2" t="str">
        <f t="shared" si="56"/>
        <v/>
      </c>
      <c r="M370" s="2" t="str">
        <f t="shared" si="57"/>
        <v/>
      </c>
    </row>
    <row r="371" spans="1:13">
      <c r="A371" s="1"/>
      <c r="C371" s="2"/>
      <c r="D371" s="2"/>
      <c r="E371" s="2"/>
      <c r="F371" s="2" t="str">
        <f t="shared" si="64"/>
        <v/>
      </c>
      <c r="G371" s="6" t="str">
        <f t="shared" si="51"/>
        <v/>
      </c>
      <c r="H371" s="2" t="str">
        <f t="shared" si="52"/>
        <v/>
      </c>
      <c r="I371" s="5" t="str">
        <f t="shared" si="53"/>
        <v/>
      </c>
      <c r="J371" s="2" t="str">
        <f t="shared" si="54"/>
        <v/>
      </c>
      <c r="K371" s="2" t="str">
        <f t="shared" si="55"/>
        <v/>
      </c>
      <c r="L371" s="2" t="str">
        <f t="shared" si="56"/>
        <v/>
      </c>
      <c r="M371" s="2" t="str">
        <f t="shared" si="57"/>
        <v/>
      </c>
    </row>
    <row r="372" spans="1:13">
      <c r="A372" s="1"/>
      <c r="C372" s="2"/>
      <c r="D372" s="2"/>
      <c r="E372" s="2"/>
      <c r="F372" s="2" t="str">
        <f t="shared" si="64"/>
        <v/>
      </c>
      <c r="G372" s="6" t="str">
        <f t="shared" si="51"/>
        <v/>
      </c>
      <c r="H372" s="2" t="str">
        <f t="shared" si="52"/>
        <v/>
      </c>
      <c r="I372" s="5" t="str">
        <f t="shared" si="53"/>
        <v/>
      </c>
      <c r="J372" s="2" t="str">
        <f t="shared" si="54"/>
        <v/>
      </c>
      <c r="K372" s="2" t="str">
        <f t="shared" si="55"/>
        <v/>
      </c>
      <c r="L372" s="2" t="str">
        <f t="shared" si="56"/>
        <v/>
      </c>
      <c r="M372" s="2" t="str">
        <f t="shared" si="57"/>
        <v/>
      </c>
    </row>
    <row r="373" spans="1:13">
      <c r="A373" s="1"/>
      <c r="C373" s="2"/>
      <c r="D373" s="2"/>
      <c r="E373" s="2"/>
      <c r="F373" s="2" t="str">
        <f t="shared" si="64"/>
        <v/>
      </c>
      <c r="G373" s="6" t="str">
        <f t="shared" si="51"/>
        <v/>
      </c>
      <c r="H373" s="2" t="str">
        <f t="shared" si="52"/>
        <v/>
      </c>
      <c r="I373" s="5" t="str">
        <f t="shared" si="53"/>
        <v/>
      </c>
      <c r="J373" s="2" t="str">
        <f t="shared" si="54"/>
        <v/>
      </c>
      <c r="K373" s="2" t="str">
        <f t="shared" si="55"/>
        <v/>
      </c>
      <c r="L373" s="2" t="str">
        <f t="shared" si="56"/>
        <v/>
      </c>
      <c r="M373" s="2" t="str">
        <f t="shared" si="57"/>
        <v/>
      </c>
    </row>
    <row r="374" spans="1:13">
      <c r="A374" s="1"/>
      <c r="C374" s="2"/>
      <c r="D374" s="2"/>
      <c r="E374" s="2"/>
      <c r="F374" s="2" t="str">
        <f t="shared" si="64"/>
        <v/>
      </c>
      <c r="G374" s="6" t="str">
        <f t="shared" si="51"/>
        <v/>
      </c>
      <c r="H374" s="2" t="str">
        <f t="shared" si="52"/>
        <v/>
      </c>
      <c r="I374" s="5" t="str">
        <f t="shared" si="53"/>
        <v/>
      </c>
      <c r="J374" s="2" t="str">
        <f t="shared" si="54"/>
        <v/>
      </c>
      <c r="K374" s="2" t="str">
        <f t="shared" si="55"/>
        <v/>
      </c>
      <c r="L374" s="2" t="str">
        <f t="shared" si="56"/>
        <v/>
      </c>
      <c r="M374" s="2" t="str">
        <f t="shared" si="57"/>
        <v/>
      </c>
    </row>
    <row r="375" spans="1:13">
      <c r="A375" s="1"/>
      <c r="C375" s="2"/>
      <c r="D375" s="2"/>
      <c r="E375" s="2"/>
      <c r="F375" s="2" t="str">
        <f t="shared" si="64"/>
        <v/>
      </c>
      <c r="G375" s="6" t="str">
        <f t="shared" si="51"/>
        <v/>
      </c>
      <c r="H375" s="2" t="str">
        <f t="shared" si="52"/>
        <v/>
      </c>
      <c r="I375" s="5" t="str">
        <f t="shared" si="53"/>
        <v/>
      </c>
      <c r="J375" s="2" t="str">
        <f t="shared" si="54"/>
        <v/>
      </c>
      <c r="K375" s="2" t="str">
        <f t="shared" si="55"/>
        <v/>
      </c>
      <c r="L375" s="2" t="str">
        <f t="shared" si="56"/>
        <v/>
      </c>
      <c r="M375" s="2" t="str">
        <f t="shared" si="57"/>
        <v/>
      </c>
    </row>
    <row r="376" spans="1:13">
      <c r="A376" s="1"/>
      <c r="C376" s="2"/>
      <c r="D376" s="2"/>
      <c r="E376" s="2"/>
      <c r="F376" s="2" t="str">
        <f t="shared" si="64"/>
        <v/>
      </c>
      <c r="G376" s="6" t="str">
        <f t="shared" si="51"/>
        <v/>
      </c>
      <c r="H376" s="2" t="str">
        <f t="shared" si="52"/>
        <v/>
      </c>
      <c r="I376" s="5" t="str">
        <f t="shared" si="53"/>
        <v/>
      </c>
      <c r="J376" s="2" t="str">
        <f t="shared" si="54"/>
        <v/>
      </c>
      <c r="K376" s="2" t="str">
        <f t="shared" si="55"/>
        <v/>
      </c>
      <c r="L376" s="2" t="str">
        <f t="shared" si="56"/>
        <v/>
      </c>
      <c r="M376" s="2" t="str">
        <f t="shared" si="57"/>
        <v/>
      </c>
    </row>
    <row r="377" spans="1:13">
      <c r="A377" s="1"/>
      <c r="C377" s="2"/>
      <c r="D377" s="2"/>
      <c r="E377" s="2"/>
      <c r="F377" s="2" t="str">
        <f t="shared" si="64"/>
        <v/>
      </c>
      <c r="G377" s="6" t="str">
        <f t="shared" si="51"/>
        <v/>
      </c>
      <c r="H377" s="2" t="str">
        <f t="shared" si="52"/>
        <v/>
      </c>
      <c r="I377" s="5" t="str">
        <f t="shared" si="53"/>
        <v/>
      </c>
      <c r="J377" s="2" t="str">
        <f t="shared" si="54"/>
        <v/>
      </c>
      <c r="K377" s="2" t="str">
        <f t="shared" si="55"/>
        <v/>
      </c>
      <c r="L377" s="2" t="str">
        <f t="shared" si="56"/>
        <v/>
      </c>
      <c r="M377" s="2" t="str">
        <f t="shared" si="57"/>
        <v/>
      </c>
    </row>
    <row r="378" spans="1:13">
      <c r="A378" s="1"/>
      <c r="C378" s="2"/>
      <c r="D378" s="2"/>
      <c r="E378" s="2"/>
      <c r="F378" s="2" t="str">
        <f t="shared" si="64"/>
        <v/>
      </c>
      <c r="G378" s="6" t="str">
        <f t="shared" si="51"/>
        <v/>
      </c>
      <c r="H378" s="2" t="str">
        <f t="shared" si="52"/>
        <v/>
      </c>
      <c r="I378" s="5" t="str">
        <f t="shared" si="53"/>
        <v/>
      </c>
      <c r="J378" s="2" t="str">
        <f t="shared" si="54"/>
        <v/>
      </c>
      <c r="K378" s="2" t="str">
        <f t="shared" si="55"/>
        <v/>
      </c>
      <c r="L378" s="2" t="str">
        <f t="shared" si="56"/>
        <v/>
      </c>
      <c r="M378" s="2" t="str">
        <f t="shared" si="57"/>
        <v/>
      </c>
    </row>
    <row r="379" spans="1:13">
      <c r="A379" s="1"/>
      <c r="C379" s="2"/>
      <c r="D379" s="2"/>
      <c r="E379" s="2"/>
      <c r="F379" s="2" t="str">
        <f t="shared" si="64"/>
        <v/>
      </c>
      <c r="G379" s="6" t="str">
        <f t="shared" si="51"/>
        <v/>
      </c>
      <c r="H379" s="2" t="str">
        <f t="shared" si="52"/>
        <v/>
      </c>
      <c r="I379" s="5" t="str">
        <f t="shared" si="53"/>
        <v/>
      </c>
      <c r="J379" s="2" t="str">
        <f t="shared" si="54"/>
        <v/>
      </c>
      <c r="K379" s="2" t="str">
        <f t="shared" si="55"/>
        <v/>
      </c>
      <c r="L379" s="2" t="str">
        <f t="shared" si="56"/>
        <v/>
      </c>
      <c r="M379" s="2" t="str">
        <f t="shared" si="57"/>
        <v/>
      </c>
    </row>
    <row r="380" spans="1:13">
      <c r="A380" s="1"/>
      <c r="C380" s="2"/>
      <c r="D380" s="2"/>
      <c r="E380" s="2"/>
      <c r="F380" s="2" t="str">
        <f t="shared" si="64"/>
        <v/>
      </c>
      <c r="G380" s="6" t="str">
        <f t="shared" si="51"/>
        <v/>
      </c>
      <c r="H380" s="2" t="str">
        <f t="shared" si="52"/>
        <v/>
      </c>
      <c r="I380" s="5" t="str">
        <f t="shared" si="53"/>
        <v/>
      </c>
      <c r="J380" s="2" t="str">
        <f t="shared" si="54"/>
        <v/>
      </c>
      <c r="K380" s="2" t="str">
        <f t="shared" si="55"/>
        <v/>
      </c>
      <c r="L380" s="2" t="str">
        <f t="shared" si="56"/>
        <v/>
      </c>
      <c r="M380" s="2" t="str">
        <f t="shared" si="57"/>
        <v/>
      </c>
    </row>
    <row r="381" spans="1:13">
      <c r="A381" s="1"/>
      <c r="C381" s="2"/>
      <c r="D381" s="2"/>
      <c r="E381" s="2"/>
      <c r="F381" s="2" t="str">
        <f t="shared" si="64"/>
        <v/>
      </c>
      <c r="G381" s="6" t="str">
        <f t="shared" si="51"/>
        <v/>
      </c>
      <c r="H381" s="2" t="str">
        <f t="shared" si="52"/>
        <v/>
      </c>
      <c r="I381" s="5" t="str">
        <f t="shared" si="53"/>
        <v/>
      </c>
      <c r="J381" s="2" t="str">
        <f t="shared" si="54"/>
        <v/>
      </c>
      <c r="K381" s="2" t="str">
        <f t="shared" si="55"/>
        <v/>
      </c>
      <c r="L381" s="2" t="str">
        <f t="shared" si="56"/>
        <v/>
      </c>
      <c r="M381" s="2" t="str">
        <f t="shared" si="57"/>
        <v/>
      </c>
    </row>
    <row r="382" spans="1:13">
      <c r="A382" s="1"/>
      <c r="C382" s="2"/>
      <c r="D382" s="2"/>
      <c r="E382" s="2"/>
      <c r="F382" s="2" t="str">
        <f t="shared" si="64"/>
        <v/>
      </c>
      <c r="G382" s="6" t="str">
        <f t="shared" si="51"/>
        <v/>
      </c>
      <c r="H382" s="2" t="str">
        <f t="shared" si="52"/>
        <v/>
      </c>
      <c r="I382" s="5" t="str">
        <f t="shared" si="53"/>
        <v/>
      </c>
      <c r="J382" s="2" t="str">
        <f t="shared" si="54"/>
        <v/>
      </c>
      <c r="K382" s="2" t="str">
        <f t="shared" si="55"/>
        <v/>
      </c>
      <c r="L382" s="2" t="str">
        <f t="shared" si="56"/>
        <v/>
      </c>
      <c r="M382" s="2" t="str">
        <f t="shared" si="57"/>
        <v/>
      </c>
    </row>
    <row r="383" spans="1:13">
      <c r="A383" s="1"/>
      <c r="C383" s="2"/>
      <c r="D383" s="2"/>
      <c r="E383" s="2"/>
      <c r="F383" s="2" t="str">
        <f t="shared" si="64"/>
        <v/>
      </c>
      <c r="G383" s="6" t="str">
        <f t="shared" si="51"/>
        <v/>
      </c>
      <c r="H383" s="2" t="str">
        <f t="shared" si="52"/>
        <v/>
      </c>
      <c r="I383" s="5" t="str">
        <f t="shared" si="53"/>
        <v/>
      </c>
      <c r="J383" s="2" t="str">
        <f t="shared" si="54"/>
        <v/>
      </c>
      <c r="K383" s="2" t="str">
        <f t="shared" si="55"/>
        <v/>
      </c>
      <c r="L383" s="2" t="str">
        <f t="shared" si="56"/>
        <v/>
      </c>
      <c r="M383" s="2" t="str">
        <f t="shared" si="57"/>
        <v/>
      </c>
    </row>
    <row r="384" spans="1:13">
      <c r="A384" s="1"/>
      <c r="C384" s="2"/>
      <c r="D384" s="2"/>
      <c r="E384" s="2"/>
      <c r="F384" s="2" t="str">
        <f t="shared" si="64"/>
        <v/>
      </c>
      <c r="G384" s="6" t="str">
        <f t="shared" si="51"/>
        <v/>
      </c>
      <c r="H384" s="2" t="str">
        <f t="shared" si="52"/>
        <v/>
      </c>
      <c r="I384" s="5" t="str">
        <f t="shared" si="53"/>
        <v/>
      </c>
      <c r="J384" s="2" t="str">
        <f t="shared" si="54"/>
        <v/>
      </c>
      <c r="K384" s="2" t="str">
        <f t="shared" si="55"/>
        <v/>
      </c>
      <c r="L384" s="2" t="str">
        <f t="shared" si="56"/>
        <v/>
      </c>
      <c r="M384" s="2" t="str">
        <f t="shared" si="57"/>
        <v/>
      </c>
    </row>
    <row r="385" spans="1:13">
      <c r="A385" s="1"/>
      <c r="C385" s="2"/>
      <c r="D385" s="2"/>
      <c r="E385" s="2"/>
      <c r="F385" s="2" t="str">
        <f t="shared" si="64"/>
        <v/>
      </c>
      <c r="G385" s="6" t="str">
        <f t="shared" si="51"/>
        <v/>
      </c>
      <c r="H385" s="2" t="str">
        <f t="shared" si="52"/>
        <v/>
      </c>
      <c r="I385" s="5" t="str">
        <f t="shared" si="53"/>
        <v/>
      </c>
      <c r="J385" s="2" t="str">
        <f t="shared" si="54"/>
        <v/>
      </c>
      <c r="K385" s="2" t="str">
        <f t="shared" si="55"/>
        <v/>
      </c>
      <c r="L385" s="2" t="str">
        <f t="shared" si="56"/>
        <v/>
      </c>
      <c r="M385" s="2" t="str">
        <f t="shared" si="57"/>
        <v/>
      </c>
    </row>
    <row r="386" spans="1:13">
      <c r="A386" s="1"/>
      <c r="C386" s="2"/>
      <c r="D386" s="2"/>
      <c r="E386" s="2"/>
      <c r="F386" s="2" t="str">
        <f t="shared" si="64"/>
        <v/>
      </c>
      <c r="G386" s="6" t="str">
        <f t="shared" ref="G386:G448" si="65">IF(F386="","",F386/1024)</f>
        <v/>
      </c>
      <c r="H386" s="2" t="str">
        <f t="shared" ref="H386:H448" si="66">IF(F386="","",F386-E386)</f>
        <v/>
      </c>
      <c r="I386" s="5" t="str">
        <f t="shared" ref="I386:I448" si="67">IF(F386="","", (E386/F386))</f>
        <v/>
      </c>
      <c r="J386" s="2" t="str">
        <f t="shared" ref="J386:J448" si="68">IF(A386="","",DAY(A386))</f>
        <v/>
      </c>
      <c r="K386" s="2" t="str">
        <f t="shared" ref="K386:K448" si="69">IF(A386="","",MONTH(A386))</f>
        <v/>
      </c>
      <c r="L386" s="2" t="str">
        <f t="shared" ref="L386:L448" si="70">IF(A386="","",YEAR(A386))</f>
        <v/>
      </c>
      <c r="M386" s="2" t="str">
        <f t="shared" ref="M386:M448" si="71">IF(A386="","",VLOOKUP(MONTH(A386),$V$1:$W$14,2,FALSE))</f>
        <v/>
      </c>
    </row>
    <row r="387" spans="1:13">
      <c r="A387" s="1"/>
      <c r="C387" s="2"/>
      <c r="D387" s="2"/>
      <c r="E387" s="2"/>
      <c r="F387" s="2" t="str">
        <f t="shared" si="64"/>
        <v/>
      </c>
      <c r="G387" s="6" t="str">
        <f t="shared" si="65"/>
        <v/>
      </c>
      <c r="H387" s="2" t="str">
        <f t="shared" si="66"/>
        <v/>
      </c>
      <c r="I387" s="5" t="str">
        <f t="shared" si="67"/>
        <v/>
      </c>
      <c r="J387" s="2" t="str">
        <f t="shared" si="68"/>
        <v/>
      </c>
      <c r="K387" s="2" t="str">
        <f t="shared" si="69"/>
        <v/>
      </c>
      <c r="L387" s="2" t="str">
        <f t="shared" si="70"/>
        <v/>
      </c>
      <c r="M387" s="2" t="str">
        <f t="shared" si="71"/>
        <v/>
      </c>
    </row>
    <row r="388" spans="1:13">
      <c r="A388" s="1"/>
      <c r="C388" s="2"/>
      <c r="D388" s="2"/>
      <c r="E388" s="2"/>
      <c r="F388" s="2" t="str">
        <f t="shared" si="64"/>
        <v/>
      </c>
      <c r="G388" s="6" t="str">
        <f t="shared" si="65"/>
        <v/>
      </c>
      <c r="H388" s="2" t="str">
        <f t="shared" si="66"/>
        <v/>
      </c>
      <c r="I388" s="5" t="str">
        <f t="shared" si="67"/>
        <v/>
      </c>
      <c r="J388" s="2" t="str">
        <f t="shared" si="68"/>
        <v/>
      </c>
      <c r="K388" s="2" t="str">
        <f t="shared" si="69"/>
        <v/>
      </c>
      <c r="L388" s="2" t="str">
        <f t="shared" si="70"/>
        <v/>
      </c>
      <c r="M388" s="2" t="str">
        <f t="shared" si="71"/>
        <v/>
      </c>
    </row>
    <row r="389" spans="1:13">
      <c r="A389" s="1"/>
      <c r="C389" s="2"/>
      <c r="D389" s="2"/>
      <c r="E389" s="2"/>
      <c r="F389" s="2" t="str">
        <f t="shared" si="64"/>
        <v/>
      </c>
      <c r="G389" s="6" t="str">
        <f t="shared" si="65"/>
        <v/>
      </c>
      <c r="H389" s="2" t="str">
        <f t="shared" si="66"/>
        <v/>
      </c>
      <c r="I389" s="5" t="str">
        <f t="shared" si="67"/>
        <v/>
      </c>
      <c r="J389" s="2" t="str">
        <f t="shared" si="68"/>
        <v/>
      </c>
      <c r="K389" s="2" t="str">
        <f t="shared" si="69"/>
        <v/>
      </c>
      <c r="L389" s="2" t="str">
        <f t="shared" si="70"/>
        <v/>
      </c>
      <c r="M389" s="2" t="str">
        <f t="shared" si="71"/>
        <v/>
      </c>
    </row>
    <row r="390" spans="1:13">
      <c r="A390" s="1"/>
      <c r="C390" s="2"/>
      <c r="D390" s="2"/>
      <c r="E390" s="2"/>
      <c r="F390" s="2" t="str">
        <f t="shared" si="64"/>
        <v/>
      </c>
      <c r="G390" s="6" t="str">
        <f t="shared" si="65"/>
        <v/>
      </c>
      <c r="H390" s="2" t="str">
        <f t="shared" si="66"/>
        <v/>
      </c>
      <c r="I390" s="5" t="str">
        <f t="shared" si="67"/>
        <v/>
      </c>
      <c r="J390" s="2" t="str">
        <f t="shared" si="68"/>
        <v/>
      </c>
      <c r="K390" s="2" t="str">
        <f t="shared" si="69"/>
        <v/>
      </c>
      <c r="L390" s="2" t="str">
        <f t="shared" si="70"/>
        <v/>
      </c>
      <c r="M390" s="2" t="str">
        <f t="shared" si="71"/>
        <v/>
      </c>
    </row>
    <row r="391" spans="1:13">
      <c r="A391" s="1"/>
      <c r="C391" s="2"/>
      <c r="D391" s="2"/>
      <c r="E391" s="2"/>
      <c r="F391" s="2" t="str">
        <f t="shared" si="64"/>
        <v/>
      </c>
      <c r="G391" s="6" t="str">
        <f t="shared" si="65"/>
        <v/>
      </c>
      <c r="H391" s="2" t="str">
        <f t="shared" si="66"/>
        <v/>
      </c>
      <c r="I391" s="5" t="str">
        <f t="shared" si="67"/>
        <v/>
      </c>
      <c r="J391" s="2" t="str">
        <f t="shared" si="68"/>
        <v/>
      </c>
      <c r="K391" s="2" t="str">
        <f t="shared" si="69"/>
        <v/>
      </c>
      <c r="L391" s="2" t="str">
        <f t="shared" si="70"/>
        <v/>
      </c>
      <c r="M391" s="2" t="str">
        <f t="shared" si="71"/>
        <v/>
      </c>
    </row>
    <row r="392" spans="1:13">
      <c r="A392" s="1"/>
      <c r="C392" s="2"/>
      <c r="D392" s="2"/>
      <c r="E392" s="2"/>
      <c r="F392" s="2" t="str">
        <f t="shared" si="64"/>
        <v/>
      </c>
      <c r="G392" s="6" t="str">
        <f t="shared" si="65"/>
        <v/>
      </c>
      <c r="H392" s="2" t="str">
        <f t="shared" si="66"/>
        <v/>
      </c>
      <c r="I392" s="5" t="str">
        <f t="shared" si="67"/>
        <v/>
      </c>
      <c r="J392" s="2" t="str">
        <f t="shared" si="68"/>
        <v/>
      </c>
      <c r="K392" s="2" t="str">
        <f t="shared" si="69"/>
        <v/>
      </c>
      <c r="L392" s="2" t="str">
        <f t="shared" si="70"/>
        <v/>
      </c>
      <c r="M392" s="2" t="str">
        <f t="shared" si="71"/>
        <v/>
      </c>
    </row>
    <row r="393" spans="1:13">
      <c r="A393" s="1"/>
      <c r="C393" s="2"/>
      <c r="D393" s="2"/>
      <c r="E393" s="2"/>
      <c r="F393" s="2" t="str">
        <f t="shared" si="64"/>
        <v/>
      </c>
      <c r="G393" s="6" t="str">
        <f t="shared" si="65"/>
        <v/>
      </c>
      <c r="H393" s="2" t="str">
        <f t="shared" si="66"/>
        <v/>
      </c>
      <c r="I393" s="5" t="str">
        <f t="shared" si="67"/>
        <v/>
      </c>
      <c r="J393" s="2" t="str">
        <f t="shared" si="68"/>
        <v/>
      </c>
      <c r="K393" s="2" t="str">
        <f t="shared" si="69"/>
        <v/>
      </c>
      <c r="L393" s="2" t="str">
        <f t="shared" si="70"/>
        <v/>
      </c>
      <c r="M393" s="2" t="str">
        <f t="shared" si="71"/>
        <v/>
      </c>
    </row>
    <row r="394" spans="1:13">
      <c r="A394" s="1"/>
      <c r="C394" s="2"/>
      <c r="D394" s="2"/>
      <c r="E394" s="2"/>
      <c r="F394" s="2" t="str">
        <f t="shared" si="64"/>
        <v/>
      </c>
      <c r="G394" s="6" t="str">
        <f t="shared" si="65"/>
        <v/>
      </c>
      <c r="H394" s="2" t="str">
        <f t="shared" si="66"/>
        <v/>
      </c>
      <c r="I394" s="5" t="str">
        <f t="shared" si="67"/>
        <v/>
      </c>
      <c r="J394" s="2" t="str">
        <f t="shared" si="68"/>
        <v/>
      </c>
      <c r="K394" s="2" t="str">
        <f t="shared" si="69"/>
        <v/>
      </c>
      <c r="L394" s="2" t="str">
        <f t="shared" si="70"/>
        <v/>
      </c>
      <c r="M394" s="2" t="str">
        <f t="shared" si="71"/>
        <v/>
      </c>
    </row>
    <row r="395" spans="1:13">
      <c r="A395" s="1"/>
      <c r="C395" s="2"/>
      <c r="D395" s="2"/>
      <c r="E395" s="2"/>
      <c r="F395" s="2" t="str">
        <f t="shared" si="64"/>
        <v/>
      </c>
      <c r="G395" s="6" t="str">
        <f t="shared" si="65"/>
        <v/>
      </c>
      <c r="H395" s="2" t="str">
        <f t="shared" si="66"/>
        <v/>
      </c>
      <c r="I395" s="5" t="str">
        <f t="shared" si="67"/>
        <v/>
      </c>
      <c r="J395" s="2" t="str">
        <f t="shared" si="68"/>
        <v/>
      </c>
      <c r="K395" s="2" t="str">
        <f t="shared" si="69"/>
        <v/>
      </c>
      <c r="L395" s="2" t="str">
        <f t="shared" si="70"/>
        <v/>
      </c>
      <c r="M395" s="2" t="str">
        <f t="shared" si="71"/>
        <v/>
      </c>
    </row>
    <row r="396" spans="1:13">
      <c r="A396" s="1"/>
      <c r="C396" s="2"/>
      <c r="D396" s="2"/>
      <c r="E396" s="2"/>
      <c r="F396" s="2" t="str">
        <f t="shared" si="64"/>
        <v/>
      </c>
      <c r="G396" s="6" t="str">
        <f t="shared" si="65"/>
        <v/>
      </c>
      <c r="H396" s="2" t="str">
        <f t="shared" si="66"/>
        <v/>
      </c>
      <c r="I396" s="5" t="str">
        <f t="shared" si="67"/>
        <v/>
      </c>
      <c r="J396" s="2" t="str">
        <f t="shared" si="68"/>
        <v/>
      </c>
      <c r="K396" s="2" t="str">
        <f t="shared" si="69"/>
        <v/>
      </c>
      <c r="L396" s="2" t="str">
        <f t="shared" si="70"/>
        <v/>
      </c>
      <c r="M396" s="2" t="str">
        <f t="shared" si="71"/>
        <v/>
      </c>
    </row>
    <row r="397" spans="1:13">
      <c r="A397" s="1"/>
      <c r="C397" s="2"/>
      <c r="D397" s="2"/>
      <c r="E397" s="2"/>
      <c r="F397" s="2" t="str">
        <f t="shared" si="64"/>
        <v/>
      </c>
      <c r="G397" s="6" t="str">
        <f t="shared" si="65"/>
        <v/>
      </c>
      <c r="H397" s="2" t="str">
        <f t="shared" si="66"/>
        <v/>
      </c>
      <c r="I397" s="5" t="str">
        <f t="shared" si="67"/>
        <v/>
      </c>
      <c r="J397" s="2" t="str">
        <f t="shared" si="68"/>
        <v/>
      </c>
      <c r="K397" s="2" t="str">
        <f t="shared" si="69"/>
        <v/>
      </c>
      <c r="L397" s="2" t="str">
        <f t="shared" si="70"/>
        <v/>
      </c>
      <c r="M397" s="2" t="str">
        <f t="shared" si="71"/>
        <v/>
      </c>
    </row>
    <row r="398" spans="1:13">
      <c r="A398" s="1"/>
      <c r="C398" s="2"/>
      <c r="D398" s="2"/>
      <c r="E398" s="2"/>
      <c r="F398" s="2" t="str">
        <f t="shared" si="64"/>
        <v/>
      </c>
      <c r="G398" s="6" t="str">
        <f t="shared" si="65"/>
        <v/>
      </c>
      <c r="H398" s="2" t="str">
        <f t="shared" si="66"/>
        <v/>
      </c>
      <c r="I398" s="5" t="str">
        <f t="shared" si="67"/>
        <v/>
      </c>
      <c r="J398" s="2" t="str">
        <f t="shared" si="68"/>
        <v/>
      </c>
      <c r="K398" s="2" t="str">
        <f t="shared" si="69"/>
        <v/>
      </c>
      <c r="L398" s="2" t="str">
        <f t="shared" si="70"/>
        <v/>
      </c>
      <c r="M398" s="2" t="str">
        <f t="shared" si="71"/>
        <v/>
      </c>
    </row>
    <row r="399" spans="1:13">
      <c r="A399" s="1"/>
      <c r="C399" s="2"/>
      <c r="D399" s="2"/>
      <c r="E399" s="2"/>
      <c r="F399" s="2" t="str">
        <f t="shared" si="64"/>
        <v/>
      </c>
      <c r="G399" s="6" t="str">
        <f t="shared" si="65"/>
        <v/>
      </c>
      <c r="H399" s="2" t="str">
        <f t="shared" si="66"/>
        <v/>
      </c>
      <c r="I399" s="5" t="str">
        <f t="shared" si="67"/>
        <v/>
      </c>
      <c r="J399" s="2" t="str">
        <f t="shared" si="68"/>
        <v/>
      </c>
      <c r="K399" s="2" t="str">
        <f t="shared" si="69"/>
        <v/>
      </c>
      <c r="L399" s="2" t="str">
        <f t="shared" si="70"/>
        <v/>
      </c>
      <c r="M399" s="2" t="str">
        <f t="shared" si="71"/>
        <v/>
      </c>
    </row>
    <row r="400" spans="1:13">
      <c r="A400" s="1"/>
      <c r="C400" s="2"/>
      <c r="D400" s="2"/>
      <c r="E400" s="2"/>
      <c r="F400" s="2" t="str">
        <f t="shared" si="64"/>
        <v/>
      </c>
      <c r="G400" s="6" t="str">
        <f t="shared" si="65"/>
        <v/>
      </c>
      <c r="H400" s="2" t="str">
        <f t="shared" si="66"/>
        <v/>
      </c>
      <c r="I400" s="5" t="str">
        <f t="shared" si="67"/>
        <v/>
      </c>
      <c r="J400" s="2" t="str">
        <f t="shared" si="68"/>
        <v/>
      </c>
      <c r="K400" s="2" t="str">
        <f t="shared" si="69"/>
        <v/>
      </c>
      <c r="L400" s="2" t="str">
        <f t="shared" si="70"/>
        <v/>
      </c>
      <c r="M400" s="2" t="str">
        <f t="shared" si="71"/>
        <v/>
      </c>
    </row>
    <row r="401" spans="1:13">
      <c r="A401" s="1"/>
      <c r="C401" s="2"/>
      <c r="D401" s="2"/>
      <c r="E401" s="2"/>
      <c r="F401" s="2" t="str">
        <f t="shared" si="64"/>
        <v/>
      </c>
      <c r="G401" s="6" t="str">
        <f t="shared" si="65"/>
        <v/>
      </c>
      <c r="H401" s="2" t="str">
        <f t="shared" si="66"/>
        <v/>
      </c>
      <c r="I401" s="5" t="str">
        <f t="shared" si="67"/>
        <v/>
      </c>
      <c r="J401" s="2" t="str">
        <f t="shared" si="68"/>
        <v/>
      </c>
      <c r="K401" s="2" t="str">
        <f t="shared" si="69"/>
        <v/>
      </c>
      <c r="L401" s="2" t="str">
        <f t="shared" si="70"/>
        <v/>
      </c>
      <c r="M401" s="2" t="str">
        <f t="shared" si="71"/>
        <v/>
      </c>
    </row>
    <row r="402" spans="1:13">
      <c r="A402" s="1"/>
      <c r="C402" s="2"/>
      <c r="D402" s="2"/>
      <c r="E402" s="2"/>
      <c r="F402" s="2" t="str">
        <f t="shared" si="64"/>
        <v/>
      </c>
      <c r="G402" s="6" t="str">
        <f t="shared" si="65"/>
        <v/>
      </c>
      <c r="H402" s="2" t="str">
        <f t="shared" si="66"/>
        <v/>
      </c>
      <c r="I402" s="5" t="str">
        <f t="shared" si="67"/>
        <v/>
      </c>
      <c r="J402" s="2" t="str">
        <f t="shared" si="68"/>
        <v/>
      </c>
      <c r="K402" s="2" t="str">
        <f t="shared" si="69"/>
        <v/>
      </c>
      <c r="L402" s="2" t="str">
        <f t="shared" si="70"/>
        <v/>
      </c>
      <c r="M402" s="2" t="str">
        <f t="shared" si="71"/>
        <v/>
      </c>
    </row>
    <row r="403" spans="1:13">
      <c r="A403" s="1"/>
      <c r="C403" s="2"/>
      <c r="D403" s="2"/>
      <c r="E403" s="2"/>
      <c r="F403" s="2" t="str">
        <f t="shared" si="64"/>
        <v/>
      </c>
      <c r="G403" s="6" t="str">
        <f t="shared" si="65"/>
        <v/>
      </c>
      <c r="H403" s="2" t="str">
        <f t="shared" si="66"/>
        <v/>
      </c>
      <c r="I403" s="5" t="str">
        <f t="shared" si="67"/>
        <v/>
      </c>
      <c r="J403" s="2" t="str">
        <f t="shared" si="68"/>
        <v/>
      </c>
      <c r="K403" s="2" t="str">
        <f t="shared" si="69"/>
        <v/>
      </c>
      <c r="L403" s="2" t="str">
        <f t="shared" si="70"/>
        <v/>
      </c>
      <c r="M403" s="2" t="str">
        <f t="shared" si="71"/>
        <v/>
      </c>
    </row>
    <row r="404" spans="1:13">
      <c r="A404" s="1"/>
      <c r="C404" s="2"/>
      <c r="D404" s="2"/>
      <c r="E404" s="2"/>
      <c r="F404" s="2" t="str">
        <f t="shared" si="64"/>
        <v/>
      </c>
      <c r="G404" s="6" t="str">
        <f t="shared" si="65"/>
        <v/>
      </c>
      <c r="H404" s="2" t="str">
        <f t="shared" si="66"/>
        <v/>
      </c>
      <c r="I404" s="5" t="str">
        <f t="shared" si="67"/>
        <v/>
      </c>
      <c r="J404" s="2" t="str">
        <f t="shared" si="68"/>
        <v/>
      </c>
      <c r="K404" s="2" t="str">
        <f t="shared" si="69"/>
        <v/>
      </c>
      <c r="L404" s="2" t="str">
        <f t="shared" si="70"/>
        <v/>
      </c>
      <c r="M404" s="2" t="str">
        <f t="shared" si="71"/>
        <v/>
      </c>
    </row>
    <row r="405" spans="1:13">
      <c r="A405" s="1"/>
      <c r="C405" s="2"/>
      <c r="D405" s="2"/>
      <c r="E405" s="2"/>
      <c r="F405" s="2" t="str">
        <f t="shared" si="64"/>
        <v/>
      </c>
      <c r="G405" s="6" t="str">
        <f t="shared" si="65"/>
        <v/>
      </c>
      <c r="H405" s="2" t="str">
        <f t="shared" si="66"/>
        <v/>
      </c>
      <c r="I405" s="5" t="str">
        <f t="shared" si="67"/>
        <v/>
      </c>
      <c r="J405" s="2" t="str">
        <f t="shared" si="68"/>
        <v/>
      </c>
      <c r="K405" s="2" t="str">
        <f t="shared" si="69"/>
        <v/>
      </c>
      <c r="L405" s="2" t="str">
        <f t="shared" si="70"/>
        <v/>
      </c>
      <c r="M405" s="2" t="str">
        <f t="shared" si="71"/>
        <v/>
      </c>
    </row>
    <row r="406" spans="1:13">
      <c r="A406" s="1"/>
      <c r="C406" s="2"/>
      <c r="D406" s="2"/>
      <c r="E406" s="2"/>
      <c r="F406" s="2" t="str">
        <f t="shared" ref="F406:F469" si="72">IF(C406="","",SUM(C406:D406))</f>
        <v/>
      </c>
      <c r="G406" s="6" t="str">
        <f t="shared" si="65"/>
        <v/>
      </c>
      <c r="H406" s="2" t="str">
        <f t="shared" si="66"/>
        <v/>
      </c>
      <c r="I406" s="5" t="str">
        <f t="shared" si="67"/>
        <v/>
      </c>
      <c r="J406" s="2" t="str">
        <f t="shared" si="68"/>
        <v/>
      </c>
      <c r="K406" s="2" t="str">
        <f t="shared" si="69"/>
        <v/>
      </c>
      <c r="L406" s="2" t="str">
        <f t="shared" si="70"/>
        <v/>
      </c>
      <c r="M406" s="2" t="str">
        <f t="shared" si="71"/>
        <v/>
      </c>
    </row>
    <row r="407" spans="1:13">
      <c r="A407" s="1"/>
      <c r="C407" s="2"/>
      <c r="D407" s="2"/>
      <c r="E407" s="2"/>
      <c r="F407" s="2" t="str">
        <f t="shared" si="72"/>
        <v/>
      </c>
      <c r="G407" s="6" t="str">
        <f t="shared" si="65"/>
        <v/>
      </c>
      <c r="H407" s="2" t="str">
        <f t="shared" si="66"/>
        <v/>
      </c>
      <c r="I407" s="5" t="str">
        <f t="shared" si="67"/>
        <v/>
      </c>
      <c r="J407" s="2" t="str">
        <f t="shared" si="68"/>
        <v/>
      </c>
      <c r="K407" s="2" t="str">
        <f t="shared" si="69"/>
        <v/>
      </c>
      <c r="L407" s="2" t="str">
        <f t="shared" si="70"/>
        <v/>
      </c>
      <c r="M407" s="2" t="str">
        <f t="shared" si="71"/>
        <v/>
      </c>
    </row>
    <row r="408" spans="1:13">
      <c r="A408" s="1"/>
      <c r="C408" s="2"/>
      <c r="D408" s="2"/>
      <c r="E408" s="2"/>
      <c r="F408" s="2" t="str">
        <f t="shared" si="72"/>
        <v/>
      </c>
      <c r="G408" s="6" t="str">
        <f t="shared" si="65"/>
        <v/>
      </c>
      <c r="H408" s="2" t="str">
        <f t="shared" si="66"/>
        <v/>
      </c>
      <c r="I408" s="5" t="str">
        <f t="shared" si="67"/>
        <v/>
      </c>
      <c r="J408" s="2" t="str">
        <f t="shared" si="68"/>
        <v/>
      </c>
      <c r="K408" s="2" t="str">
        <f t="shared" si="69"/>
        <v/>
      </c>
      <c r="L408" s="2" t="str">
        <f t="shared" si="70"/>
        <v/>
      </c>
      <c r="M408" s="2" t="str">
        <f t="shared" si="71"/>
        <v/>
      </c>
    </row>
    <row r="409" spans="1:13">
      <c r="A409" s="1"/>
      <c r="C409" s="2"/>
      <c r="D409" s="2"/>
      <c r="E409" s="2"/>
      <c r="F409" s="2" t="str">
        <f t="shared" si="72"/>
        <v/>
      </c>
      <c r="G409" s="6" t="str">
        <f t="shared" si="65"/>
        <v/>
      </c>
      <c r="H409" s="2" t="str">
        <f t="shared" si="66"/>
        <v/>
      </c>
      <c r="I409" s="5" t="str">
        <f t="shared" si="67"/>
        <v/>
      </c>
      <c r="J409" s="2" t="str">
        <f t="shared" si="68"/>
        <v/>
      </c>
      <c r="K409" s="2" t="str">
        <f t="shared" si="69"/>
        <v/>
      </c>
      <c r="L409" s="2" t="str">
        <f t="shared" si="70"/>
        <v/>
      </c>
      <c r="M409" s="2" t="str">
        <f t="shared" si="71"/>
        <v/>
      </c>
    </row>
    <row r="410" spans="1:13">
      <c r="A410" s="1"/>
      <c r="C410" s="2"/>
      <c r="D410" s="2"/>
      <c r="E410" s="2"/>
      <c r="F410" s="2" t="str">
        <f t="shared" si="72"/>
        <v/>
      </c>
      <c r="G410" s="6" t="str">
        <f t="shared" si="65"/>
        <v/>
      </c>
      <c r="H410" s="2" t="str">
        <f t="shared" si="66"/>
        <v/>
      </c>
      <c r="I410" s="5" t="str">
        <f t="shared" si="67"/>
        <v/>
      </c>
      <c r="J410" s="2" t="str">
        <f t="shared" si="68"/>
        <v/>
      </c>
      <c r="K410" s="2" t="str">
        <f t="shared" si="69"/>
        <v/>
      </c>
      <c r="L410" s="2" t="str">
        <f t="shared" si="70"/>
        <v/>
      </c>
      <c r="M410" s="2" t="str">
        <f t="shared" si="71"/>
        <v/>
      </c>
    </row>
    <row r="411" spans="1:13">
      <c r="A411" s="1"/>
      <c r="C411" s="2"/>
      <c r="D411" s="2"/>
      <c r="E411" s="2"/>
      <c r="F411" s="2" t="str">
        <f t="shared" si="72"/>
        <v/>
      </c>
      <c r="G411" s="6" t="str">
        <f t="shared" si="65"/>
        <v/>
      </c>
      <c r="H411" s="2" t="str">
        <f t="shared" si="66"/>
        <v/>
      </c>
      <c r="I411" s="5" t="str">
        <f t="shared" si="67"/>
        <v/>
      </c>
      <c r="J411" s="2" t="str">
        <f t="shared" si="68"/>
        <v/>
      </c>
      <c r="K411" s="2" t="str">
        <f t="shared" si="69"/>
        <v/>
      </c>
      <c r="L411" s="2" t="str">
        <f t="shared" si="70"/>
        <v/>
      </c>
      <c r="M411" s="2" t="str">
        <f t="shared" si="71"/>
        <v/>
      </c>
    </row>
    <row r="412" spans="1:13">
      <c r="A412" s="1"/>
      <c r="C412" s="2"/>
      <c r="D412" s="2"/>
      <c r="E412" s="2"/>
      <c r="F412" s="2" t="str">
        <f t="shared" si="72"/>
        <v/>
      </c>
      <c r="G412" s="6" t="str">
        <f t="shared" si="65"/>
        <v/>
      </c>
      <c r="H412" s="2" t="str">
        <f t="shared" si="66"/>
        <v/>
      </c>
      <c r="I412" s="5" t="str">
        <f t="shared" si="67"/>
        <v/>
      </c>
      <c r="J412" s="2" t="str">
        <f t="shared" si="68"/>
        <v/>
      </c>
      <c r="K412" s="2" t="str">
        <f t="shared" si="69"/>
        <v/>
      </c>
      <c r="L412" s="2" t="str">
        <f t="shared" si="70"/>
        <v/>
      </c>
      <c r="M412" s="2" t="str">
        <f t="shared" si="71"/>
        <v/>
      </c>
    </row>
    <row r="413" spans="1:13">
      <c r="A413" s="1"/>
      <c r="C413" s="2"/>
      <c r="D413" s="2"/>
      <c r="E413" s="2"/>
      <c r="F413" s="2" t="str">
        <f t="shared" si="72"/>
        <v/>
      </c>
      <c r="G413" s="6" t="str">
        <f t="shared" si="65"/>
        <v/>
      </c>
      <c r="H413" s="2" t="str">
        <f t="shared" si="66"/>
        <v/>
      </c>
      <c r="I413" s="5" t="str">
        <f t="shared" si="67"/>
        <v/>
      </c>
      <c r="J413" s="2" t="str">
        <f t="shared" si="68"/>
        <v/>
      </c>
      <c r="K413" s="2" t="str">
        <f t="shared" si="69"/>
        <v/>
      </c>
      <c r="L413" s="2" t="str">
        <f t="shared" si="70"/>
        <v/>
      </c>
      <c r="M413" s="2" t="str">
        <f t="shared" si="71"/>
        <v/>
      </c>
    </row>
    <row r="414" spans="1:13">
      <c r="A414" s="1"/>
      <c r="C414" s="2"/>
      <c r="D414" s="2"/>
      <c r="E414" s="2"/>
      <c r="F414" s="2" t="str">
        <f t="shared" si="72"/>
        <v/>
      </c>
      <c r="G414" s="6" t="str">
        <f t="shared" si="65"/>
        <v/>
      </c>
      <c r="H414" s="2" t="str">
        <f t="shared" si="66"/>
        <v/>
      </c>
      <c r="I414" s="5" t="str">
        <f t="shared" si="67"/>
        <v/>
      </c>
      <c r="J414" s="2" t="str">
        <f t="shared" si="68"/>
        <v/>
      </c>
      <c r="K414" s="2" t="str">
        <f t="shared" si="69"/>
        <v/>
      </c>
      <c r="L414" s="2" t="str">
        <f t="shared" si="70"/>
        <v/>
      </c>
      <c r="M414" s="2" t="str">
        <f t="shared" si="71"/>
        <v/>
      </c>
    </row>
    <row r="415" spans="1:13">
      <c r="A415" s="1"/>
      <c r="C415" s="2"/>
      <c r="D415" s="2"/>
      <c r="E415" s="2"/>
      <c r="F415" s="2" t="str">
        <f t="shared" si="72"/>
        <v/>
      </c>
      <c r="G415" s="6" t="str">
        <f t="shared" si="65"/>
        <v/>
      </c>
      <c r="H415" s="2" t="str">
        <f t="shared" si="66"/>
        <v/>
      </c>
      <c r="I415" s="5" t="str">
        <f t="shared" si="67"/>
        <v/>
      </c>
      <c r="J415" s="2" t="str">
        <f t="shared" si="68"/>
        <v/>
      </c>
      <c r="K415" s="2" t="str">
        <f t="shared" si="69"/>
        <v/>
      </c>
      <c r="L415" s="2" t="str">
        <f t="shared" si="70"/>
        <v/>
      </c>
      <c r="M415" s="2" t="str">
        <f t="shared" si="71"/>
        <v/>
      </c>
    </row>
    <row r="416" spans="1:13">
      <c r="A416" s="1"/>
      <c r="C416" s="2"/>
      <c r="D416" s="2"/>
      <c r="E416" s="2"/>
      <c r="F416" s="2" t="str">
        <f t="shared" si="72"/>
        <v/>
      </c>
      <c r="G416" s="6" t="str">
        <f t="shared" si="65"/>
        <v/>
      </c>
      <c r="H416" s="2" t="str">
        <f t="shared" si="66"/>
        <v/>
      </c>
      <c r="I416" s="5" t="str">
        <f t="shared" si="67"/>
        <v/>
      </c>
      <c r="J416" s="2" t="str">
        <f t="shared" si="68"/>
        <v/>
      </c>
      <c r="K416" s="2" t="str">
        <f t="shared" si="69"/>
        <v/>
      </c>
      <c r="L416" s="2" t="str">
        <f t="shared" si="70"/>
        <v/>
      </c>
      <c r="M416" s="2" t="str">
        <f t="shared" si="71"/>
        <v/>
      </c>
    </row>
    <row r="417" spans="1:13">
      <c r="A417" s="1"/>
      <c r="C417" s="2"/>
      <c r="D417" s="2"/>
      <c r="E417" s="2"/>
      <c r="F417" s="2" t="str">
        <f t="shared" si="72"/>
        <v/>
      </c>
      <c r="G417" s="6" t="str">
        <f t="shared" si="65"/>
        <v/>
      </c>
      <c r="H417" s="2" t="str">
        <f t="shared" si="66"/>
        <v/>
      </c>
      <c r="I417" s="5" t="str">
        <f t="shared" si="67"/>
        <v/>
      </c>
      <c r="J417" s="2" t="str">
        <f t="shared" si="68"/>
        <v/>
      </c>
      <c r="K417" s="2" t="str">
        <f t="shared" si="69"/>
        <v/>
      </c>
      <c r="L417" s="2" t="str">
        <f t="shared" si="70"/>
        <v/>
      </c>
      <c r="M417" s="2" t="str">
        <f t="shared" si="71"/>
        <v/>
      </c>
    </row>
    <row r="418" spans="1:13">
      <c r="A418" s="1"/>
      <c r="C418" s="2"/>
      <c r="D418" s="2"/>
      <c r="E418" s="2"/>
      <c r="F418" s="2" t="str">
        <f t="shared" si="72"/>
        <v/>
      </c>
      <c r="G418" s="6" t="str">
        <f t="shared" si="65"/>
        <v/>
      </c>
      <c r="H418" s="2" t="str">
        <f t="shared" si="66"/>
        <v/>
      </c>
      <c r="I418" s="5" t="str">
        <f t="shared" si="67"/>
        <v/>
      </c>
      <c r="J418" s="2" t="str">
        <f t="shared" si="68"/>
        <v/>
      </c>
      <c r="K418" s="2" t="str">
        <f t="shared" si="69"/>
        <v/>
      </c>
      <c r="L418" s="2" t="str">
        <f t="shared" si="70"/>
        <v/>
      </c>
      <c r="M418" s="2" t="str">
        <f t="shared" si="71"/>
        <v/>
      </c>
    </row>
    <row r="419" spans="1:13">
      <c r="A419" s="1"/>
      <c r="C419" s="2"/>
      <c r="D419" s="2"/>
      <c r="E419" s="2"/>
      <c r="F419" s="2" t="str">
        <f t="shared" si="72"/>
        <v/>
      </c>
      <c r="G419" s="6" t="str">
        <f t="shared" si="65"/>
        <v/>
      </c>
      <c r="H419" s="2" t="str">
        <f t="shared" si="66"/>
        <v/>
      </c>
      <c r="I419" s="5" t="str">
        <f t="shared" si="67"/>
        <v/>
      </c>
      <c r="J419" s="2" t="str">
        <f t="shared" si="68"/>
        <v/>
      </c>
      <c r="K419" s="2" t="str">
        <f t="shared" si="69"/>
        <v/>
      </c>
      <c r="L419" s="2" t="str">
        <f t="shared" si="70"/>
        <v/>
      </c>
      <c r="M419" s="2" t="str">
        <f t="shared" si="71"/>
        <v/>
      </c>
    </row>
    <row r="420" spans="1:13">
      <c r="A420" s="1"/>
      <c r="C420" s="2"/>
      <c r="D420" s="2"/>
      <c r="E420" s="2"/>
      <c r="F420" s="2" t="str">
        <f t="shared" si="72"/>
        <v/>
      </c>
      <c r="G420" s="6" t="str">
        <f t="shared" si="65"/>
        <v/>
      </c>
      <c r="H420" s="2" t="str">
        <f t="shared" si="66"/>
        <v/>
      </c>
      <c r="I420" s="5" t="str">
        <f t="shared" si="67"/>
        <v/>
      </c>
      <c r="J420" s="2" t="str">
        <f t="shared" si="68"/>
        <v/>
      </c>
      <c r="K420" s="2" t="str">
        <f t="shared" si="69"/>
        <v/>
      </c>
      <c r="L420" s="2" t="str">
        <f t="shared" si="70"/>
        <v/>
      </c>
      <c r="M420" s="2" t="str">
        <f t="shared" si="71"/>
        <v/>
      </c>
    </row>
    <row r="421" spans="1:13">
      <c r="A421" s="1"/>
      <c r="C421" s="2"/>
      <c r="D421" s="2"/>
      <c r="E421" s="2"/>
      <c r="F421" s="2" t="str">
        <f t="shared" si="72"/>
        <v/>
      </c>
      <c r="G421" s="6" t="str">
        <f t="shared" si="65"/>
        <v/>
      </c>
      <c r="H421" s="2" t="str">
        <f t="shared" si="66"/>
        <v/>
      </c>
      <c r="I421" s="5" t="str">
        <f t="shared" si="67"/>
        <v/>
      </c>
      <c r="J421" s="2" t="str">
        <f t="shared" si="68"/>
        <v/>
      </c>
      <c r="K421" s="2" t="str">
        <f t="shared" si="69"/>
        <v/>
      </c>
      <c r="L421" s="2" t="str">
        <f t="shared" si="70"/>
        <v/>
      </c>
      <c r="M421" s="2" t="str">
        <f t="shared" si="71"/>
        <v/>
      </c>
    </row>
    <row r="422" spans="1:13">
      <c r="A422" s="1"/>
      <c r="C422" s="2"/>
      <c r="D422" s="2"/>
      <c r="E422" s="2"/>
      <c r="F422" s="2" t="str">
        <f t="shared" si="72"/>
        <v/>
      </c>
      <c r="G422" s="6" t="str">
        <f t="shared" si="65"/>
        <v/>
      </c>
      <c r="H422" s="2" t="str">
        <f t="shared" si="66"/>
        <v/>
      </c>
      <c r="I422" s="5" t="str">
        <f t="shared" si="67"/>
        <v/>
      </c>
      <c r="J422" s="2" t="str">
        <f t="shared" si="68"/>
        <v/>
      </c>
      <c r="K422" s="2" t="str">
        <f t="shared" si="69"/>
        <v/>
      </c>
      <c r="L422" s="2" t="str">
        <f t="shared" si="70"/>
        <v/>
      </c>
      <c r="M422" s="2" t="str">
        <f t="shared" si="71"/>
        <v/>
      </c>
    </row>
    <row r="423" spans="1:13">
      <c r="A423" s="1"/>
      <c r="C423" s="2"/>
      <c r="D423" s="2"/>
      <c r="E423" s="2"/>
      <c r="F423" s="2" t="str">
        <f t="shared" si="72"/>
        <v/>
      </c>
      <c r="G423" s="6" t="str">
        <f t="shared" si="65"/>
        <v/>
      </c>
      <c r="H423" s="2" t="str">
        <f t="shared" si="66"/>
        <v/>
      </c>
      <c r="I423" s="5" t="str">
        <f t="shared" si="67"/>
        <v/>
      </c>
      <c r="J423" s="2" t="str">
        <f t="shared" si="68"/>
        <v/>
      </c>
      <c r="K423" s="2" t="str">
        <f t="shared" si="69"/>
        <v/>
      </c>
      <c r="L423" s="2" t="str">
        <f t="shared" si="70"/>
        <v/>
      </c>
      <c r="M423" s="2" t="str">
        <f t="shared" si="71"/>
        <v/>
      </c>
    </row>
    <row r="424" spans="1:13">
      <c r="A424" s="1"/>
      <c r="C424" s="2"/>
      <c r="D424" s="2"/>
      <c r="E424" s="2"/>
      <c r="F424" s="2" t="str">
        <f t="shared" si="72"/>
        <v/>
      </c>
      <c r="G424" s="6" t="str">
        <f t="shared" si="65"/>
        <v/>
      </c>
      <c r="H424" s="2" t="str">
        <f t="shared" si="66"/>
        <v/>
      </c>
      <c r="I424" s="5" t="str">
        <f t="shared" si="67"/>
        <v/>
      </c>
      <c r="J424" s="2" t="str">
        <f t="shared" si="68"/>
        <v/>
      </c>
      <c r="K424" s="2" t="str">
        <f t="shared" si="69"/>
        <v/>
      </c>
      <c r="L424" s="2" t="str">
        <f t="shared" si="70"/>
        <v/>
      </c>
      <c r="M424" s="2" t="str">
        <f t="shared" si="71"/>
        <v/>
      </c>
    </row>
    <row r="425" spans="1:13">
      <c r="A425" s="1"/>
      <c r="C425" s="2"/>
      <c r="D425" s="2"/>
      <c r="E425" s="2"/>
      <c r="F425" s="2" t="str">
        <f t="shared" si="72"/>
        <v/>
      </c>
      <c r="G425" s="6" t="str">
        <f t="shared" si="65"/>
        <v/>
      </c>
      <c r="H425" s="2" t="str">
        <f t="shared" si="66"/>
        <v/>
      </c>
      <c r="I425" s="5" t="str">
        <f t="shared" si="67"/>
        <v/>
      </c>
      <c r="J425" s="2" t="str">
        <f t="shared" si="68"/>
        <v/>
      </c>
      <c r="K425" s="2" t="str">
        <f t="shared" si="69"/>
        <v/>
      </c>
      <c r="L425" s="2" t="str">
        <f t="shared" si="70"/>
        <v/>
      </c>
      <c r="M425" s="2" t="str">
        <f t="shared" si="71"/>
        <v/>
      </c>
    </row>
    <row r="426" spans="1:13">
      <c r="A426" s="1"/>
      <c r="C426" s="2"/>
      <c r="D426" s="2"/>
      <c r="E426" s="2"/>
      <c r="F426" s="2" t="str">
        <f t="shared" si="72"/>
        <v/>
      </c>
      <c r="G426" s="6" t="str">
        <f t="shared" si="65"/>
        <v/>
      </c>
      <c r="H426" s="2" t="str">
        <f t="shared" si="66"/>
        <v/>
      </c>
      <c r="I426" s="5" t="str">
        <f t="shared" si="67"/>
        <v/>
      </c>
      <c r="J426" s="2" t="str">
        <f t="shared" si="68"/>
        <v/>
      </c>
      <c r="K426" s="2" t="str">
        <f t="shared" si="69"/>
        <v/>
      </c>
      <c r="L426" s="2" t="str">
        <f t="shared" si="70"/>
        <v/>
      </c>
      <c r="M426" s="2" t="str">
        <f t="shared" si="71"/>
        <v/>
      </c>
    </row>
    <row r="427" spans="1:13">
      <c r="A427" s="1"/>
      <c r="C427" s="2"/>
      <c r="D427" s="2"/>
      <c r="E427" s="2"/>
      <c r="F427" s="2" t="str">
        <f t="shared" si="72"/>
        <v/>
      </c>
      <c r="G427" s="6" t="str">
        <f t="shared" si="65"/>
        <v/>
      </c>
      <c r="H427" s="2" t="str">
        <f t="shared" si="66"/>
        <v/>
      </c>
      <c r="I427" s="5" t="str">
        <f t="shared" si="67"/>
        <v/>
      </c>
      <c r="J427" s="2" t="str">
        <f t="shared" si="68"/>
        <v/>
      </c>
      <c r="K427" s="2" t="str">
        <f t="shared" si="69"/>
        <v/>
      </c>
      <c r="L427" s="2" t="str">
        <f t="shared" si="70"/>
        <v/>
      </c>
      <c r="M427" s="2" t="str">
        <f t="shared" si="71"/>
        <v/>
      </c>
    </row>
    <row r="428" spans="1:13">
      <c r="A428" s="1"/>
      <c r="C428" s="2"/>
      <c r="D428" s="2"/>
      <c r="E428" s="2"/>
      <c r="F428" s="2" t="str">
        <f t="shared" si="72"/>
        <v/>
      </c>
      <c r="G428" s="6" t="str">
        <f t="shared" si="65"/>
        <v/>
      </c>
      <c r="H428" s="2" t="str">
        <f t="shared" si="66"/>
        <v/>
      </c>
      <c r="I428" s="5" t="str">
        <f t="shared" si="67"/>
        <v/>
      </c>
      <c r="J428" s="2" t="str">
        <f t="shared" si="68"/>
        <v/>
      </c>
      <c r="K428" s="2" t="str">
        <f t="shared" si="69"/>
        <v/>
      </c>
      <c r="L428" s="2" t="str">
        <f t="shared" si="70"/>
        <v/>
      </c>
      <c r="M428" s="2" t="str">
        <f t="shared" si="71"/>
        <v/>
      </c>
    </row>
    <row r="429" spans="1:13">
      <c r="A429" s="1"/>
      <c r="C429" s="2"/>
      <c r="D429" s="2"/>
      <c r="E429" s="2"/>
      <c r="F429" s="2" t="str">
        <f t="shared" si="72"/>
        <v/>
      </c>
      <c r="G429" s="6" t="str">
        <f t="shared" si="65"/>
        <v/>
      </c>
      <c r="H429" s="2" t="str">
        <f t="shared" si="66"/>
        <v/>
      </c>
      <c r="I429" s="5" t="str">
        <f t="shared" si="67"/>
        <v/>
      </c>
      <c r="J429" s="2" t="str">
        <f t="shared" si="68"/>
        <v/>
      </c>
      <c r="K429" s="2" t="str">
        <f t="shared" si="69"/>
        <v/>
      </c>
      <c r="L429" s="2" t="str">
        <f t="shared" si="70"/>
        <v/>
      </c>
      <c r="M429" s="2" t="str">
        <f t="shared" si="71"/>
        <v/>
      </c>
    </row>
    <row r="430" spans="1:13">
      <c r="A430" s="1"/>
      <c r="C430" s="2"/>
      <c r="D430" s="2"/>
      <c r="E430" s="2"/>
      <c r="F430" s="2" t="str">
        <f t="shared" si="72"/>
        <v/>
      </c>
      <c r="G430" s="6" t="str">
        <f t="shared" si="65"/>
        <v/>
      </c>
      <c r="H430" s="2" t="str">
        <f t="shared" si="66"/>
        <v/>
      </c>
      <c r="I430" s="5" t="str">
        <f t="shared" si="67"/>
        <v/>
      </c>
      <c r="J430" s="2" t="str">
        <f t="shared" si="68"/>
        <v/>
      </c>
      <c r="K430" s="2" t="str">
        <f t="shared" si="69"/>
        <v/>
      </c>
      <c r="L430" s="2" t="str">
        <f t="shared" si="70"/>
        <v/>
      </c>
      <c r="M430" s="2" t="str">
        <f t="shared" si="71"/>
        <v/>
      </c>
    </row>
    <row r="431" spans="1:13">
      <c r="A431" s="1"/>
      <c r="C431" s="2"/>
      <c r="D431" s="2"/>
      <c r="E431" s="2"/>
      <c r="F431" s="2" t="str">
        <f t="shared" si="72"/>
        <v/>
      </c>
      <c r="G431" s="6" t="str">
        <f t="shared" si="65"/>
        <v/>
      </c>
      <c r="H431" s="2" t="str">
        <f t="shared" si="66"/>
        <v/>
      </c>
      <c r="I431" s="5" t="str">
        <f t="shared" si="67"/>
        <v/>
      </c>
      <c r="J431" s="2" t="str">
        <f t="shared" si="68"/>
        <v/>
      </c>
      <c r="K431" s="2" t="str">
        <f t="shared" si="69"/>
        <v/>
      </c>
      <c r="L431" s="2" t="str">
        <f t="shared" si="70"/>
        <v/>
      </c>
      <c r="M431" s="2" t="str">
        <f t="shared" si="71"/>
        <v/>
      </c>
    </row>
    <row r="432" spans="1:13">
      <c r="A432" s="1"/>
      <c r="C432" s="2"/>
      <c r="D432" s="2"/>
      <c r="E432" s="2"/>
      <c r="F432" s="2" t="str">
        <f t="shared" si="72"/>
        <v/>
      </c>
      <c r="G432" s="6" t="str">
        <f t="shared" si="65"/>
        <v/>
      </c>
      <c r="H432" s="2" t="str">
        <f t="shared" si="66"/>
        <v/>
      </c>
      <c r="I432" s="5" t="str">
        <f t="shared" si="67"/>
        <v/>
      </c>
      <c r="J432" s="2" t="str">
        <f t="shared" si="68"/>
        <v/>
      </c>
      <c r="K432" s="2" t="str">
        <f t="shared" si="69"/>
        <v/>
      </c>
      <c r="L432" s="2" t="str">
        <f t="shared" si="70"/>
        <v/>
      </c>
      <c r="M432" s="2" t="str">
        <f t="shared" si="71"/>
        <v/>
      </c>
    </row>
    <row r="433" spans="1:13">
      <c r="A433" s="1"/>
      <c r="C433" s="2"/>
      <c r="D433" s="2"/>
      <c r="E433" s="2"/>
      <c r="F433" s="2" t="str">
        <f t="shared" si="72"/>
        <v/>
      </c>
      <c r="G433" s="6" t="str">
        <f t="shared" si="65"/>
        <v/>
      </c>
      <c r="H433" s="2" t="str">
        <f t="shared" si="66"/>
        <v/>
      </c>
      <c r="I433" s="5" t="str">
        <f t="shared" si="67"/>
        <v/>
      </c>
      <c r="J433" s="2" t="str">
        <f t="shared" si="68"/>
        <v/>
      </c>
      <c r="K433" s="2" t="str">
        <f t="shared" si="69"/>
        <v/>
      </c>
      <c r="L433" s="2" t="str">
        <f t="shared" si="70"/>
        <v/>
      </c>
      <c r="M433" s="2" t="str">
        <f t="shared" si="71"/>
        <v/>
      </c>
    </row>
    <row r="434" spans="1:13">
      <c r="A434" s="1"/>
      <c r="C434" s="2"/>
      <c r="D434" s="2"/>
      <c r="E434" s="2"/>
      <c r="F434" s="2" t="str">
        <f t="shared" si="72"/>
        <v/>
      </c>
      <c r="G434" s="6" t="str">
        <f t="shared" si="65"/>
        <v/>
      </c>
      <c r="H434" s="2" t="str">
        <f t="shared" si="66"/>
        <v/>
      </c>
      <c r="I434" s="5" t="str">
        <f t="shared" si="67"/>
        <v/>
      </c>
      <c r="J434" s="2" t="str">
        <f t="shared" si="68"/>
        <v/>
      </c>
      <c r="K434" s="2" t="str">
        <f t="shared" si="69"/>
        <v/>
      </c>
      <c r="L434" s="2" t="str">
        <f t="shared" si="70"/>
        <v/>
      </c>
      <c r="M434" s="2" t="str">
        <f t="shared" si="71"/>
        <v/>
      </c>
    </row>
    <row r="435" spans="1:13">
      <c r="A435" s="1"/>
      <c r="C435" s="2"/>
      <c r="D435" s="2"/>
      <c r="E435" s="2"/>
      <c r="F435" s="2" t="str">
        <f t="shared" si="72"/>
        <v/>
      </c>
      <c r="G435" s="6" t="str">
        <f t="shared" si="65"/>
        <v/>
      </c>
      <c r="H435" s="2" t="str">
        <f t="shared" si="66"/>
        <v/>
      </c>
      <c r="I435" s="5" t="str">
        <f t="shared" si="67"/>
        <v/>
      </c>
      <c r="J435" s="2" t="str">
        <f t="shared" si="68"/>
        <v/>
      </c>
      <c r="K435" s="2" t="str">
        <f t="shared" si="69"/>
        <v/>
      </c>
      <c r="L435" s="2" t="str">
        <f t="shared" si="70"/>
        <v/>
      </c>
      <c r="M435" s="2" t="str">
        <f t="shared" si="71"/>
        <v/>
      </c>
    </row>
    <row r="436" spans="1:13">
      <c r="A436" s="1"/>
      <c r="C436" s="2"/>
      <c r="D436" s="2"/>
      <c r="E436" s="2"/>
      <c r="F436" s="2" t="str">
        <f t="shared" si="72"/>
        <v/>
      </c>
      <c r="G436" s="6" t="str">
        <f t="shared" si="65"/>
        <v/>
      </c>
      <c r="H436" s="2" t="str">
        <f t="shared" si="66"/>
        <v/>
      </c>
      <c r="I436" s="5" t="str">
        <f t="shared" si="67"/>
        <v/>
      </c>
      <c r="J436" s="2" t="str">
        <f t="shared" si="68"/>
        <v/>
      </c>
      <c r="K436" s="2" t="str">
        <f t="shared" si="69"/>
        <v/>
      </c>
      <c r="L436" s="2" t="str">
        <f t="shared" si="70"/>
        <v/>
      </c>
      <c r="M436" s="2" t="str">
        <f t="shared" si="71"/>
        <v/>
      </c>
    </row>
    <row r="437" spans="1:13">
      <c r="A437" s="1"/>
      <c r="C437" s="2"/>
      <c r="D437" s="2"/>
      <c r="E437" s="2"/>
      <c r="F437" s="2" t="str">
        <f t="shared" si="72"/>
        <v/>
      </c>
      <c r="G437" s="6" t="str">
        <f t="shared" si="65"/>
        <v/>
      </c>
      <c r="H437" s="2" t="str">
        <f t="shared" si="66"/>
        <v/>
      </c>
      <c r="I437" s="5" t="str">
        <f t="shared" si="67"/>
        <v/>
      </c>
      <c r="J437" s="2" t="str">
        <f t="shared" si="68"/>
        <v/>
      </c>
      <c r="K437" s="2" t="str">
        <f t="shared" si="69"/>
        <v/>
      </c>
      <c r="L437" s="2" t="str">
        <f t="shared" si="70"/>
        <v/>
      </c>
      <c r="M437" s="2" t="str">
        <f t="shared" si="71"/>
        <v/>
      </c>
    </row>
    <row r="438" spans="1:13">
      <c r="A438" s="1"/>
      <c r="C438" s="2"/>
      <c r="D438" s="2"/>
      <c r="E438" s="2"/>
      <c r="F438" s="2" t="str">
        <f t="shared" si="72"/>
        <v/>
      </c>
      <c r="G438" s="6" t="str">
        <f t="shared" si="65"/>
        <v/>
      </c>
      <c r="H438" s="2" t="str">
        <f t="shared" si="66"/>
        <v/>
      </c>
      <c r="I438" s="5" t="str">
        <f t="shared" si="67"/>
        <v/>
      </c>
      <c r="J438" s="2" t="str">
        <f t="shared" si="68"/>
        <v/>
      </c>
      <c r="K438" s="2" t="str">
        <f t="shared" si="69"/>
        <v/>
      </c>
      <c r="L438" s="2" t="str">
        <f t="shared" si="70"/>
        <v/>
      </c>
      <c r="M438" s="2" t="str">
        <f t="shared" si="71"/>
        <v/>
      </c>
    </row>
    <row r="439" spans="1:13">
      <c r="A439" s="1"/>
      <c r="C439" s="2"/>
      <c r="D439" s="2"/>
      <c r="E439" s="2"/>
      <c r="F439" s="2" t="str">
        <f t="shared" si="72"/>
        <v/>
      </c>
      <c r="G439" s="6" t="str">
        <f t="shared" si="65"/>
        <v/>
      </c>
      <c r="H439" s="2" t="str">
        <f t="shared" si="66"/>
        <v/>
      </c>
      <c r="I439" s="5" t="str">
        <f t="shared" si="67"/>
        <v/>
      </c>
      <c r="J439" s="2" t="str">
        <f t="shared" si="68"/>
        <v/>
      </c>
      <c r="K439" s="2" t="str">
        <f t="shared" si="69"/>
        <v/>
      </c>
      <c r="L439" s="2" t="str">
        <f t="shared" si="70"/>
        <v/>
      </c>
      <c r="M439" s="2" t="str">
        <f t="shared" si="71"/>
        <v/>
      </c>
    </row>
    <row r="440" spans="1:13">
      <c r="A440" s="1"/>
      <c r="C440" s="2"/>
      <c r="D440" s="2"/>
      <c r="E440" s="2"/>
      <c r="F440" s="2" t="str">
        <f t="shared" si="72"/>
        <v/>
      </c>
      <c r="G440" s="6" t="str">
        <f t="shared" si="65"/>
        <v/>
      </c>
      <c r="H440" s="2" t="str">
        <f t="shared" si="66"/>
        <v/>
      </c>
      <c r="I440" s="5" t="str">
        <f t="shared" si="67"/>
        <v/>
      </c>
      <c r="J440" s="2" t="str">
        <f t="shared" si="68"/>
        <v/>
      </c>
      <c r="K440" s="2" t="str">
        <f t="shared" si="69"/>
        <v/>
      </c>
      <c r="L440" s="2" t="str">
        <f t="shared" si="70"/>
        <v/>
      </c>
      <c r="M440" s="2" t="str">
        <f t="shared" si="71"/>
        <v/>
      </c>
    </row>
    <row r="441" spans="1:13">
      <c r="A441" s="1"/>
      <c r="C441" s="2"/>
      <c r="D441" s="2"/>
      <c r="E441" s="2"/>
      <c r="F441" s="2" t="str">
        <f t="shared" si="72"/>
        <v/>
      </c>
      <c r="G441" s="6" t="str">
        <f t="shared" si="65"/>
        <v/>
      </c>
      <c r="H441" s="2" t="str">
        <f t="shared" si="66"/>
        <v/>
      </c>
      <c r="I441" s="5" t="str">
        <f t="shared" si="67"/>
        <v/>
      </c>
      <c r="J441" s="2" t="str">
        <f t="shared" si="68"/>
        <v/>
      </c>
      <c r="K441" s="2" t="str">
        <f t="shared" si="69"/>
        <v/>
      </c>
      <c r="L441" s="2" t="str">
        <f t="shared" si="70"/>
        <v/>
      </c>
      <c r="M441" s="2" t="str">
        <f t="shared" si="71"/>
        <v/>
      </c>
    </row>
    <row r="442" spans="1:13">
      <c r="A442" s="1"/>
      <c r="C442" s="2"/>
      <c r="D442" s="2"/>
      <c r="E442" s="2"/>
      <c r="F442" s="2" t="str">
        <f t="shared" si="72"/>
        <v/>
      </c>
      <c r="G442" s="6" t="str">
        <f t="shared" si="65"/>
        <v/>
      </c>
      <c r="H442" s="2" t="str">
        <f t="shared" si="66"/>
        <v/>
      </c>
      <c r="I442" s="5" t="str">
        <f t="shared" si="67"/>
        <v/>
      </c>
      <c r="J442" s="2" t="str">
        <f t="shared" si="68"/>
        <v/>
      </c>
      <c r="K442" s="2" t="str">
        <f t="shared" si="69"/>
        <v/>
      </c>
      <c r="L442" s="2" t="str">
        <f t="shared" si="70"/>
        <v/>
      </c>
      <c r="M442" s="2" t="str">
        <f t="shared" si="71"/>
        <v/>
      </c>
    </row>
    <row r="443" spans="1:13">
      <c r="A443" s="1"/>
      <c r="C443" s="2"/>
      <c r="D443" s="2"/>
      <c r="E443" s="2"/>
      <c r="F443" s="2" t="str">
        <f t="shared" si="72"/>
        <v/>
      </c>
      <c r="G443" s="6" t="str">
        <f t="shared" si="65"/>
        <v/>
      </c>
      <c r="H443" s="2" t="str">
        <f t="shared" si="66"/>
        <v/>
      </c>
      <c r="I443" s="5" t="str">
        <f t="shared" si="67"/>
        <v/>
      </c>
      <c r="J443" s="2" t="str">
        <f t="shared" si="68"/>
        <v/>
      </c>
      <c r="K443" s="2" t="str">
        <f t="shared" si="69"/>
        <v/>
      </c>
      <c r="L443" s="2" t="str">
        <f t="shared" si="70"/>
        <v/>
      </c>
      <c r="M443" s="2" t="str">
        <f t="shared" si="71"/>
        <v/>
      </c>
    </row>
    <row r="444" spans="1:13">
      <c r="A444" s="1"/>
      <c r="C444" s="2"/>
      <c r="D444" s="2"/>
      <c r="E444" s="2"/>
      <c r="F444" s="2" t="str">
        <f t="shared" si="72"/>
        <v/>
      </c>
      <c r="G444" s="6" t="str">
        <f t="shared" si="65"/>
        <v/>
      </c>
      <c r="H444" s="2" t="str">
        <f t="shared" si="66"/>
        <v/>
      </c>
      <c r="I444" s="5" t="str">
        <f t="shared" si="67"/>
        <v/>
      </c>
      <c r="J444" s="2" t="str">
        <f t="shared" si="68"/>
        <v/>
      </c>
      <c r="K444" s="2" t="str">
        <f t="shared" si="69"/>
        <v/>
      </c>
      <c r="L444" s="2" t="str">
        <f t="shared" si="70"/>
        <v/>
      </c>
      <c r="M444" s="2" t="str">
        <f t="shared" si="71"/>
        <v/>
      </c>
    </row>
    <row r="445" spans="1:13">
      <c r="A445" s="1"/>
      <c r="C445" s="2"/>
      <c r="D445" s="2"/>
      <c r="E445" s="2"/>
      <c r="F445" s="2" t="str">
        <f t="shared" si="72"/>
        <v/>
      </c>
      <c r="G445" s="6" t="str">
        <f t="shared" si="65"/>
        <v/>
      </c>
      <c r="H445" s="2" t="str">
        <f t="shared" si="66"/>
        <v/>
      </c>
      <c r="I445" s="5" t="str">
        <f t="shared" si="67"/>
        <v/>
      </c>
      <c r="J445" s="2" t="str">
        <f t="shared" si="68"/>
        <v/>
      </c>
      <c r="K445" s="2" t="str">
        <f t="shared" si="69"/>
        <v/>
      </c>
      <c r="L445" s="2" t="str">
        <f t="shared" si="70"/>
        <v/>
      </c>
      <c r="M445" s="2" t="str">
        <f t="shared" si="71"/>
        <v/>
      </c>
    </row>
    <row r="446" spans="1:13">
      <c r="A446" s="1"/>
      <c r="C446" s="2"/>
      <c r="D446" s="2"/>
      <c r="E446" s="2"/>
      <c r="F446" s="2" t="str">
        <f t="shared" si="72"/>
        <v/>
      </c>
      <c r="G446" s="6" t="str">
        <f t="shared" si="65"/>
        <v/>
      </c>
      <c r="H446" s="2" t="str">
        <f t="shared" si="66"/>
        <v/>
      </c>
      <c r="I446" s="5" t="str">
        <f t="shared" si="67"/>
        <v/>
      </c>
      <c r="J446" s="2" t="str">
        <f t="shared" si="68"/>
        <v/>
      </c>
      <c r="K446" s="2" t="str">
        <f t="shared" si="69"/>
        <v/>
      </c>
      <c r="L446" s="2" t="str">
        <f t="shared" si="70"/>
        <v/>
      </c>
      <c r="M446" s="2" t="str">
        <f t="shared" si="71"/>
        <v/>
      </c>
    </row>
    <row r="447" spans="1:13">
      <c r="A447" s="1"/>
      <c r="C447" s="2"/>
      <c r="D447" s="2"/>
      <c r="E447" s="2"/>
      <c r="F447" s="2" t="str">
        <f t="shared" si="72"/>
        <v/>
      </c>
      <c r="G447" s="6" t="str">
        <f t="shared" si="65"/>
        <v/>
      </c>
      <c r="H447" s="2" t="str">
        <f t="shared" si="66"/>
        <v/>
      </c>
      <c r="I447" s="5" t="str">
        <f t="shared" si="67"/>
        <v/>
      </c>
      <c r="J447" s="2" t="str">
        <f t="shared" si="68"/>
        <v/>
      </c>
      <c r="K447" s="2" t="str">
        <f t="shared" si="69"/>
        <v/>
      </c>
      <c r="L447" s="2" t="str">
        <f t="shared" si="70"/>
        <v/>
      </c>
      <c r="M447" s="2" t="str">
        <f t="shared" si="71"/>
        <v/>
      </c>
    </row>
    <row r="448" spans="1:13">
      <c r="A448" s="1"/>
      <c r="C448" s="2"/>
      <c r="D448" s="2"/>
      <c r="E448" s="2"/>
      <c r="F448" s="2" t="str">
        <f t="shared" si="72"/>
        <v/>
      </c>
      <c r="G448" s="6" t="str">
        <f t="shared" si="65"/>
        <v/>
      </c>
      <c r="H448" s="2" t="str">
        <f t="shared" si="66"/>
        <v/>
      </c>
      <c r="I448" s="5" t="str">
        <f t="shared" si="67"/>
        <v/>
      </c>
      <c r="J448" s="2" t="str">
        <f t="shared" si="68"/>
        <v/>
      </c>
      <c r="K448" s="2" t="str">
        <f t="shared" si="69"/>
        <v/>
      </c>
      <c r="L448" s="2" t="str">
        <f t="shared" si="70"/>
        <v/>
      </c>
      <c r="M448" s="2" t="str">
        <f t="shared" si="71"/>
        <v/>
      </c>
    </row>
    <row r="449" spans="1:13">
      <c r="A449" s="1"/>
      <c r="C449" s="2"/>
      <c r="D449" s="2"/>
      <c r="E449" s="2"/>
      <c r="F449" s="2" t="str">
        <f t="shared" si="72"/>
        <v/>
      </c>
      <c r="G449" s="6" t="str">
        <f t="shared" ref="G449:G512" si="73">IF(F449="","",F449/1024)</f>
        <v/>
      </c>
      <c r="H449" s="2" t="str">
        <f t="shared" ref="H449:H512" si="74">IF(F449="","",F449-E449)</f>
        <v/>
      </c>
      <c r="I449" s="5" t="str">
        <f t="shared" ref="I449:I512" si="75">IF(F449="","", (E449/F449))</f>
        <v/>
      </c>
      <c r="J449" s="2" t="str">
        <f t="shared" ref="J449:J512" si="76">IF(A449="","",DAY(A449))</f>
        <v/>
      </c>
      <c r="K449" s="2" t="str">
        <f t="shared" ref="K449:K512" si="77">IF(A449="","",MONTH(A449))</f>
        <v/>
      </c>
      <c r="L449" s="2" t="str">
        <f t="shared" ref="L449:L512" si="78">IF(A449="","",YEAR(A449))</f>
        <v/>
      </c>
      <c r="M449" s="2" t="str">
        <f t="shared" ref="M449:M512" si="79">IF(A449="","",VLOOKUP(MONTH(A449),$V$1:$W$14,2,FALSE))</f>
        <v/>
      </c>
    </row>
    <row r="450" spans="1:13">
      <c r="A450" s="1"/>
      <c r="C450" s="2"/>
      <c r="D450" s="2"/>
      <c r="E450" s="2"/>
      <c r="F450" s="2" t="str">
        <f t="shared" si="72"/>
        <v/>
      </c>
      <c r="G450" s="6" t="str">
        <f t="shared" si="73"/>
        <v/>
      </c>
      <c r="H450" s="2" t="str">
        <f t="shared" si="74"/>
        <v/>
      </c>
      <c r="I450" s="5" t="str">
        <f t="shared" si="75"/>
        <v/>
      </c>
      <c r="J450" s="2" t="str">
        <f t="shared" si="76"/>
        <v/>
      </c>
      <c r="K450" s="2" t="str">
        <f t="shared" si="77"/>
        <v/>
      </c>
      <c r="L450" s="2" t="str">
        <f t="shared" si="78"/>
        <v/>
      </c>
      <c r="M450" s="2" t="str">
        <f t="shared" si="79"/>
        <v/>
      </c>
    </row>
    <row r="451" spans="1:13">
      <c r="A451" s="1"/>
      <c r="C451" s="2"/>
      <c r="D451" s="2"/>
      <c r="E451" s="2"/>
      <c r="F451" s="2" t="str">
        <f t="shared" si="72"/>
        <v/>
      </c>
      <c r="G451" s="6" t="str">
        <f t="shared" si="73"/>
        <v/>
      </c>
      <c r="H451" s="2" t="str">
        <f t="shared" si="74"/>
        <v/>
      </c>
      <c r="I451" s="5" t="str">
        <f t="shared" si="75"/>
        <v/>
      </c>
      <c r="J451" s="2" t="str">
        <f t="shared" si="76"/>
        <v/>
      </c>
      <c r="K451" s="2" t="str">
        <f t="shared" si="77"/>
        <v/>
      </c>
      <c r="L451" s="2" t="str">
        <f t="shared" si="78"/>
        <v/>
      </c>
      <c r="M451" s="2" t="str">
        <f t="shared" si="79"/>
        <v/>
      </c>
    </row>
    <row r="452" spans="1:13">
      <c r="A452" s="1"/>
      <c r="C452" s="2"/>
      <c r="D452" s="2"/>
      <c r="E452" s="2"/>
      <c r="F452" s="2" t="str">
        <f t="shared" si="72"/>
        <v/>
      </c>
      <c r="G452" s="6" t="str">
        <f t="shared" si="73"/>
        <v/>
      </c>
      <c r="H452" s="2" t="str">
        <f t="shared" si="74"/>
        <v/>
      </c>
      <c r="I452" s="5" t="str">
        <f t="shared" si="75"/>
        <v/>
      </c>
      <c r="J452" s="2" t="str">
        <f t="shared" si="76"/>
        <v/>
      </c>
      <c r="K452" s="2" t="str">
        <f t="shared" si="77"/>
        <v/>
      </c>
      <c r="L452" s="2" t="str">
        <f t="shared" si="78"/>
        <v/>
      </c>
      <c r="M452" s="2" t="str">
        <f t="shared" si="79"/>
        <v/>
      </c>
    </row>
    <row r="453" spans="1:13">
      <c r="A453" s="1"/>
      <c r="C453" s="2"/>
      <c r="D453" s="2"/>
      <c r="E453" s="2"/>
      <c r="F453" s="2" t="str">
        <f t="shared" si="72"/>
        <v/>
      </c>
      <c r="G453" s="6" t="str">
        <f t="shared" si="73"/>
        <v/>
      </c>
      <c r="H453" s="2" t="str">
        <f t="shared" si="74"/>
        <v/>
      </c>
      <c r="I453" s="5" t="str">
        <f t="shared" si="75"/>
        <v/>
      </c>
      <c r="J453" s="2" t="str">
        <f t="shared" si="76"/>
        <v/>
      </c>
      <c r="K453" s="2" t="str">
        <f t="shared" si="77"/>
        <v/>
      </c>
      <c r="L453" s="2" t="str">
        <f t="shared" si="78"/>
        <v/>
      </c>
      <c r="M453" s="2" t="str">
        <f t="shared" si="79"/>
        <v/>
      </c>
    </row>
    <row r="454" spans="1:13">
      <c r="A454" s="1"/>
      <c r="C454" s="2"/>
      <c r="D454" s="2"/>
      <c r="E454" s="2"/>
      <c r="F454" s="2" t="str">
        <f t="shared" si="72"/>
        <v/>
      </c>
      <c r="G454" s="6" t="str">
        <f t="shared" si="73"/>
        <v/>
      </c>
      <c r="H454" s="2" t="str">
        <f t="shared" si="74"/>
        <v/>
      </c>
      <c r="I454" s="5" t="str">
        <f t="shared" si="75"/>
        <v/>
      </c>
      <c r="J454" s="2" t="str">
        <f t="shared" si="76"/>
        <v/>
      </c>
      <c r="K454" s="2" t="str">
        <f t="shared" si="77"/>
        <v/>
      </c>
      <c r="L454" s="2" t="str">
        <f t="shared" si="78"/>
        <v/>
      </c>
      <c r="M454" s="2" t="str">
        <f t="shared" si="79"/>
        <v/>
      </c>
    </row>
    <row r="455" spans="1:13">
      <c r="A455" s="1"/>
      <c r="C455" s="2"/>
      <c r="D455" s="2"/>
      <c r="E455" s="2"/>
      <c r="F455" s="2" t="str">
        <f t="shared" si="72"/>
        <v/>
      </c>
      <c r="G455" s="6" t="str">
        <f t="shared" si="73"/>
        <v/>
      </c>
      <c r="H455" s="2" t="str">
        <f t="shared" si="74"/>
        <v/>
      </c>
      <c r="I455" s="5" t="str">
        <f t="shared" si="75"/>
        <v/>
      </c>
      <c r="J455" s="2" t="str">
        <f t="shared" si="76"/>
        <v/>
      </c>
      <c r="K455" s="2" t="str">
        <f t="shared" si="77"/>
        <v/>
      </c>
      <c r="L455" s="2" t="str">
        <f t="shared" si="78"/>
        <v/>
      </c>
      <c r="M455" s="2" t="str">
        <f t="shared" si="79"/>
        <v/>
      </c>
    </row>
    <row r="456" spans="1:13">
      <c r="A456" s="1"/>
      <c r="C456" s="2"/>
      <c r="D456" s="2"/>
      <c r="E456" s="2"/>
      <c r="F456" s="2" t="str">
        <f t="shared" si="72"/>
        <v/>
      </c>
      <c r="G456" s="6" t="str">
        <f t="shared" si="73"/>
        <v/>
      </c>
      <c r="H456" s="2" t="str">
        <f t="shared" si="74"/>
        <v/>
      </c>
      <c r="I456" s="5" t="str">
        <f t="shared" si="75"/>
        <v/>
      </c>
      <c r="J456" s="2" t="str">
        <f t="shared" si="76"/>
        <v/>
      </c>
      <c r="K456" s="2" t="str">
        <f t="shared" si="77"/>
        <v/>
      </c>
      <c r="L456" s="2" t="str">
        <f t="shared" si="78"/>
        <v/>
      </c>
      <c r="M456" s="2" t="str">
        <f t="shared" si="79"/>
        <v/>
      </c>
    </row>
    <row r="457" spans="1:13">
      <c r="A457" s="1"/>
      <c r="C457" s="2"/>
      <c r="D457" s="2"/>
      <c r="E457" s="2"/>
      <c r="F457" s="2" t="str">
        <f t="shared" si="72"/>
        <v/>
      </c>
      <c r="G457" s="6" t="str">
        <f t="shared" si="73"/>
        <v/>
      </c>
      <c r="H457" s="2" t="str">
        <f t="shared" si="74"/>
        <v/>
      </c>
      <c r="I457" s="5" t="str">
        <f t="shared" si="75"/>
        <v/>
      </c>
      <c r="J457" s="2" t="str">
        <f t="shared" si="76"/>
        <v/>
      </c>
      <c r="K457" s="2" t="str">
        <f t="shared" si="77"/>
        <v/>
      </c>
      <c r="L457" s="2" t="str">
        <f t="shared" si="78"/>
        <v/>
      </c>
      <c r="M457" s="2" t="str">
        <f t="shared" si="79"/>
        <v/>
      </c>
    </row>
    <row r="458" spans="1:13">
      <c r="A458" s="1"/>
      <c r="C458" s="2"/>
      <c r="D458" s="2"/>
      <c r="E458" s="2"/>
      <c r="F458" s="2" t="str">
        <f t="shared" si="72"/>
        <v/>
      </c>
      <c r="G458" s="6" t="str">
        <f t="shared" si="73"/>
        <v/>
      </c>
      <c r="H458" s="2" t="str">
        <f t="shared" si="74"/>
        <v/>
      </c>
      <c r="I458" s="5" t="str">
        <f t="shared" si="75"/>
        <v/>
      </c>
      <c r="J458" s="2" t="str">
        <f t="shared" si="76"/>
        <v/>
      </c>
      <c r="K458" s="2" t="str">
        <f t="shared" si="77"/>
        <v/>
      </c>
      <c r="L458" s="2" t="str">
        <f t="shared" si="78"/>
        <v/>
      </c>
      <c r="M458" s="2" t="str">
        <f t="shared" si="79"/>
        <v/>
      </c>
    </row>
    <row r="459" spans="1:13">
      <c r="A459" s="1"/>
      <c r="C459" s="2"/>
      <c r="D459" s="2"/>
      <c r="E459" s="2"/>
      <c r="F459" s="2" t="str">
        <f t="shared" si="72"/>
        <v/>
      </c>
      <c r="G459" s="6" t="str">
        <f t="shared" si="73"/>
        <v/>
      </c>
      <c r="H459" s="2" t="str">
        <f t="shared" si="74"/>
        <v/>
      </c>
      <c r="I459" s="5" t="str">
        <f t="shared" si="75"/>
        <v/>
      </c>
      <c r="J459" s="2" t="str">
        <f t="shared" si="76"/>
        <v/>
      </c>
      <c r="K459" s="2" t="str">
        <f t="shared" si="77"/>
        <v/>
      </c>
      <c r="L459" s="2" t="str">
        <f t="shared" si="78"/>
        <v/>
      </c>
      <c r="M459" s="2" t="str">
        <f t="shared" si="79"/>
        <v/>
      </c>
    </row>
    <row r="460" spans="1:13">
      <c r="A460" s="1"/>
      <c r="C460" s="2"/>
      <c r="D460" s="2"/>
      <c r="E460" s="2"/>
      <c r="F460" s="2" t="str">
        <f t="shared" si="72"/>
        <v/>
      </c>
      <c r="G460" s="6" t="str">
        <f t="shared" si="73"/>
        <v/>
      </c>
      <c r="H460" s="2" t="str">
        <f t="shared" si="74"/>
        <v/>
      </c>
      <c r="I460" s="5" t="str">
        <f t="shared" si="75"/>
        <v/>
      </c>
      <c r="J460" s="2" t="str">
        <f t="shared" si="76"/>
        <v/>
      </c>
      <c r="K460" s="2" t="str">
        <f t="shared" si="77"/>
        <v/>
      </c>
      <c r="L460" s="2" t="str">
        <f t="shared" si="78"/>
        <v/>
      </c>
      <c r="M460" s="2" t="str">
        <f t="shared" si="79"/>
        <v/>
      </c>
    </row>
    <row r="461" spans="1:13">
      <c r="A461" s="1"/>
      <c r="C461" s="2"/>
      <c r="D461" s="2"/>
      <c r="E461" s="2"/>
      <c r="F461" s="2" t="str">
        <f t="shared" si="72"/>
        <v/>
      </c>
      <c r="G461" s="6" t="str">
        <f t="shared" si="73"/>
        <v/>
      </c>
      <c r="H461" s="2" t="str">
        <f t="shared" si="74"/>
        <v/>
      </c>
      <c r="I461" s="5" t="str">
        <f t="shared" si="75"/>
        <v/>
      </c>
      <c r="J461" s="2" t="str">
        <f t="shared" si="76"/>
        <v/>
      </c>
      <c r="K461" s="2" t="str">
        <f t="shared" si="77"/>
        <v/>
      </c>
      <c r="L461" s="2" t="str">
        <f t="shared" si="78"/>
        <v/>
      </c>
      <c r="M461" s="2" t="str">
        <f t="shared" si="79"/>
        <v/>
      </c>
    </row>
    <row r="462" spans="1:13">
      <c r="A462" s="1"/>
      <c r="C462" s="2"/>
      <c r="D462" s="2"/>
      <c r="E462" s="2"/>
      <c r="F462" s="2" t="str">
        <f t="shared" si="72"/>
        <v/>
      </c>
      <c r="G462" s="6" t="str">
        <f t="shared" si="73"/>
        <v/>
      </c>
      <c r="H462" s="2" t="str">
        <f t="shared" si="74"/>
        <v/>
      </c>
      <c r="I462" s="5" t="str">
        <f t="shared" si="75"/>
        <v/>
      </c>
      <c r="J462" s="2" t="str">
        <f t="shared" si="76"/>
        <v/>
      </c>
      <c r="K462" s="2" t="str">
        <f t="shared" si="77"/>
        <v/>
      </c>
      <c r="L462" s="2" t="str">
        <f t="shared" si="78"/>
        <v/>
      </c>
      <c r="M462" s="2" t="str">
        <f t="shared" si="79"/>
        <v/>
      </c>
    </row>
    <row r="463" spans="1:13">
      <c r="A463" s="1"/>
      <c r="C463" s="2"/>
      <c r="D463" s="2"/>
      <c r="E463" s="2"/>
      <c r="F463" s="2" t="str">
        <f t="shared" si="72"/>
        <v/>
      </c>
      <c r="G463" s="6" t="str">
        <f t="shared" si="73"/>
        <v/>
      </c>
      <c r="H463" s="2" t="str">
        <f t="shared" si="74"/>
        <v/>
      </c>
      <c r="I463" s="5" t="str">
        <f t="shared" si="75"/>
        <v/>
      </c>
      <c r="J463" s="2" t="str">
        <f t="shared" si="76"/>
        <v/>
      </c>
      <c r="K463" s="2" t="str">
        <f t="shared" si="77"/>
        <v/>
      </c>
      <c r="L463" s="2" t="str">
        <f t="shared" si="78"/>
        <v/>
      </c>
      <c r="M463" s="2" t="str">
        <f t="shared" si="79"/>
        <v/>
      </c>
    </row>
    <row r="464" spans="1:13">
      <c r="A464" s="1"/>
      <c r="C464" s="2"/>
      <c r="D464" s="2"/>
      <c r="E464" s="2"/>
      <c r="F464" s="2" t="str">
        <f t="shared" si="72"/>
        <v/>
      </c>
      <c r="G464" s="6" t="str">
        <f t="shared" si="73"/>
        <v/>
      </c>
      <c r="H464" s="2" t="str">
        <f t="shared" si="74"/>
        <v/>
      </c>
      <c r="I464" s="5" t="str">
        <f t="shared" si="75"/>
        <v/>
      </c>
      <c r="J464" s="2" t="str">
        <f t="shared" si="76"/>
        <v/>
      </c>
      <c r="K464" s="2" t="str">
        <f t="shared" si="77"/>
        <v/>
      </c>
      <c r="L464" s="2" t="str">
        <f t="shared" si="78"/>
        <v/>
      </c>
      <c r="M464" s="2" t="str">
        <f t="shared" si="79"/>
        <v/>
      </c>
    </row>
    <row r="465" spans="6:13">
      <c r="F465" s="2" t="str">
        <f t="shared" si="72"/>
        <v/>
      </c>
      <c r="G465" s="6" t="str">
        <f t="shared" si="73"/>
        <v/>
      </c>
      <c r="H465" s="2" t="str">
        <f t="shared" si="74"/>
        <v/>
      </c>
      <c r="I465" s="5" t="str">
        <f t="shared" si="75"/>
        <v/>
      </c>
      <c r="J465" s="2" t="str">
        <f t="shared" si="76"/>
        <v/>
      </c>
      <c r="K465" s="2" t="str">
        <f t="shared" si="77"/>
        <v/>
      </c>
      <c r="L465" s="2" t="str">
        <f t="shared" si="78"/>
        <v/>
      </c>
      <c r="M465" s="2" t="str">
        <f t="shared" si="79"/>
        <v/>
      </c>
    </row>
    <row r="466" spans="6:13">
      <c r="F466" s="2" t="str">
        <f t="shared" si="72"/>
        <v/>
      </c>
      <c r="G466" s="6" t="str">
        <f t="shared" si="73"/>
        <v/>
      </c>
      <c r="H466" s="2" t="str">
        <f t="shared" si="74"/>
        <v/>
      </c>
      <c r="I466" s="5" t="str">
        <f t="shared" si="75"/>
        <v/>
      </c>
      <c r="J466" s="2" t="str">
        <f t="shared" si="76"/>
        <v/>
      </c>
      <c r="K466" s="2" t="str">
        <f t="shared" si="77"/>
        <v/>
      </c>
      <c r="L466" s="2" t="str">
        <f t="shared" si="78"/>
        <v/>
      </c>
      <c r="M466" s="2" t="str">
        <f t="shared" si="79"/>
        <v/>
      </c>
    </row>
    <row r="467" spans="6:13">
      <c r="F467" s="2" t="str">
        <f t="shared" si="72"/>
        <v/>
      </c>
      <c r="G467" s="6" t="str">
        <f t="shared" si="73"/>
        <v/>
      </c>
      <c r="H467" s="2" t="str">
        <f t="shared" si="74"/>
        <v/>
      </c>
      <c r="I467" s="5" t="str">
        <f t="shared" si="75"/>
        <v/>
      </c>
      <c r="J467" s="2" t="str">
        <f t="shared" si="76"/>
        <v/>
      </c>
      <c r="K467" s="2" t="str">
        <f t="shared" si="77"/>
        <v/>
      </c>
      <c r="L467" s="2" t="str">
        <f t="shared" si="78"/>
        <v/>
      </c>
      <c r="M467" s="2" t="str">
        <f t="shared" si="79"/>
        <v/>
      </c>
    </row>
    <row r="468" spans="6:13">
      <c r="F468" s="2" t="str">
        <f t="shared" si="72"/>
        <v/>
      </c>
      <c r="G468" s="6" t="str">
        <f t="shared" si="73"/>
        <v/>
      </c>
      <c r="H468" s="2" t="str">
        <f t="shared" si="74"/>
        <v/>
      </c>
      <c r="I468" s="5" t="str">
        <f t="shared" si="75"/>
        <v/>
      </c>
      <c r="J468" s="2" t="str">
        <f t="shared" si="76"/>
        <v/>
      </c>
      <c r="K468" s="2" t="str">
        <f t="shared" si="77"/>
        <v/>
      </c>
      <c r="L468" s="2" t="str">
        <f t="shared" si="78"/>
        <v/>
      </c>
      <c r="M468" s="2" t="str">
        <f t="shared" si="79"/>
        <v/>
      </c>
    </row>
    <row r="469" spans="6:13">
      <c r="F469" s="2" t="str">
        <f t="shared" si="72"/>
        <v/>
      </c>
      <c r="G469" s="6" t="str">
        <f t="shared" si="73"/>
        <v/>
      </c>
      <c r="H469" s="2" t="str">
        <f t="shared" si="74"/>
        <v/>
      </c>
      <c r="I469" s="5" t="str">
        <f t="shared" si="75"/>
        <v/>
      </c>
      <c r="J469" s="2" t="str">
        <f t="shared" si="76"/>
        <v/>
      </c>
      <c r="K469" s="2" t="str">
        <f t="shared" si="77"/>
        <v/>
      </c>
      <c r="L469" s="2" t="str">
        <f t="shared" si="78"/>
        <v/>
      </c>
      <c r="M469" s="2" t="str">
        <f t="shared" si="79"/>
        <v/>
      </c>
    </row>
    <row r="470" spans="6:13">
      <c r="F470" s="2" t="str">
        <f t="shared" ref="F470:F533" si="80">IF(C470="","",SUM(C470:D470))</f>
        <v/>
      </c>
      <c r="G470" s="6" t="str">
        <f t="shared" si="73"/>
        <v/>
      </c>
      <c r="H470" s="2" t="str">
        <f t="shared" si="74"/>
        <v/>
      </c>
      <c r="I470" s="5" t="str">
        <f t="shared" si="75"/>
        <v/>
      </c>
      <c r="J470" s="2" t="str">
        <f t="shared" si="76"/>
        <v/>
      </c>
      <c r="K470" s="2" t="str">
        <f t="shared" si="77"/>
        <v/>
      </c>
      <c r="L470" s="2" t="str">
        <f t="shared" si="78"/>
        <v/>
      </c>
      <c r="M470" s="2" t="str">
        <f t="shared" si="79"/>
        <v/>
      </c>
    </row>
    <row r="471" spans="6:13">
      <c r="F471" s="2" t="str">
        <f t="shared" si="80"/>
        <v/>
      </c>
      <c r="G471" s="6" t="str">
        <f t="shared" si="73"/>
        <v/>
      </c>
      <c r="H471" s="2" t="str">
        <f t="shared" si="74"/>
        <v/>
      </c>
      <c r="I471" s="5" t="str">
        <f t="shared" si="75"/>
        <v/>
      </c>
      <c r="J471" s="2" t="str">
        <f t="shared" si="76"/>
        <v/>
      </c>
      <c r="K471" s="2" t="str">
        <f t="shared" si="77"/>
        <v/>
      </c>
      <c r="L471" s="2" t="str">
        <f t="shared" si="78"/>
        <v/>
      </c>
      <c r="M471" s="2" t="str">
        <f t="shared" si="79"/>
        <v/>
      </c>
    </row>
    <row r="472" spans="6:13">
      <c r="F472" s="2" t="str">
        <f t="shared" si="80"/>
        <v/>
      </c>
      <c r="G472" s="6" t="str">
        <f t="shared" si="73"/>
        <v/>
      </c>
      <c r="H472" s="2" t="str">
        <f t="shared" si="74"/>
        <v/>
      </c>
      <c r="I472" s="5" t="str">
        <f t="shared" si="75"/>
        <v/>
      </c>
      <c r="J472" s="2" t="str">
        <f t="shared" si="76"/>
        <v/>
      </c>
      <c r="K472" s="2" t="str">
        <f t="shared" si="77"/>
        <v/>
      </c>
      <c r="L472" s="2" t="str">
        <f t="shared" si="78"/>
        <v/>
      </c>
      <c r="M472" s="2" t="str">
        <f t="shared" si="79"/>
        <v/>
      </c>
    </row>
    <row r="473" spans="6:13">
      <c r="F473" s="2" t="str">
        <f t="shared" si="80"/>
        <v/>
      </c>
      <c r="G473" s="6" t="str">
        <f t="shared" si="73"/>
        <v/>
      </c>
      <c r="H473" s="2" t="str">
        <f t="shared" si="74"/>
        <v/>
      </c>
      <c r="I473" s="5" t="str">
        <f t="shared" si="75"/>
        <v/>
      </c>
      <c r="J473" s="2" t="str">
        <f t="shared" si="76"/>
        <v/>
      </c>
      <c r="K473" s="2" t="str">
        <f t="shared" si="77"/>
        <v/>
      </c>
      <c r="L473" s="2" t="str">
        <f t="shared" si="78"/>
        <v/>
      </c>
      <c r="M473" s="2" t="str">
        <f t="shared" si="79"/>
        <v/>
      </c>
    </row>
    <row r="474" spans="6:13">
      <c r="F474" s="2" t="str">
        <f t="shared" si="80"/>
        <v/>
      </c>
      <c r="G474" s="6" t="str">
        <f t="shared" si="73"/>
        <v/>
      </c>
      <c r="H474" s="2" t="str">
        <f t="shared" si="74"/>
        <v/>
      </c>
      <c r="I474" s="5" t="str">
        <f t="shared" si="75"/>
        <v/>
      </c>
      <c r="J474" s="2" t="str">
        <f t="shared" si="76"/>
        <v/>
      </c>
      <c r="K474" s="2" t="str">
        <f t="shared" si="77"/>
        <v/>
      </c>
      <c r="L474" s="2" t="str">
        <f t="shared" si="78"/>
        <v/>
      </c>
      <c r="M474" s="2" t="str">
        <f t="shared" si="79"/>
        <v/>
      </c>
    </row>
    <row r="475" spans="6:13">
      <c r="F475" s="2" t="str">
        <f t="shared" si="80"/>
        <v/>
      </c>
      <c r="G475" s="6" t="str">
        <f t="shared" si="73"/>
        <v/>
      </c>
      <c r="H475" s="2" t="str">
        <f t="shared" si="74"/>
        <v/>
      </c>
      <c r="I475" s="5" t="str">
        <f t="shared" si="75"/>
        <v/>
      </c>
      <c r="J475" s="2" t="str">
        <f t="shared" si="76"/>
        <v/>
      </c>
      <c r="K475" s="2" t="str">
        <f t="shared" si="77"/>
        <v/>
      </c>
      <c r="L475" s="2" t="str">
        <f t="shared" si="78"/>
        <v/>
      </c>
      <c r="M475" s="2" t="str">
        <f t="shared" si="79"/>
        <v/>
      </c>
    </row>
    <row r="476" spans="6:13">
      <c r="F476" s="2" t="str">
        <f t="shared" si="80"/>
        <v/>
      </c>
      <c r="G476" s="6" t="str">
        <f t="shared" si="73"/>
        <v/>
      </c>
      <c r="H476" s="2" t="str">
        <f t="shared" si="74"/>
        <v/>
      </c>
      <c r="I476" s="5" t="str">
        <f t="shared" si="75"/>
        <v/>
      </c>
      <c r="J476" s="2" t="str">
        <f t="shared" si="76"/>
        <v/>
      </c>
      <c r="K476" s="2" t="str">
        <f t="shared" si="77"/>
        <v/>
      </c>
      <c r="L476" s="2" t="str">
        <f t="shared" si="78"/>
        <v/>
      </c>
      <c r="M476" s="2" t="str">
        <f t="shared" si="79"/>
        <v/>
      </c>
    </row>
    <row r="477" spans="6:13">
      <c r="F477" s="2" t="str">
        <f t="shared" si="80"/>
        <v/>
      </c>
      <c r="G477" s="6" t="str">
        <f t="shared" si="73"/>
        <v/>
      </c>
      <c r="H477" s="2" t="str">
        <f t="shared" si="74"/>
        <v/>
      </c>
      <c r="I477" s="5" t="str">
        <f t="shared" si="75"/>
        <v/>
      </c>
      <c r="J477" s="2" t="str">
        <f t="shared" si="76"/>
        <v/>
      </c>
      <c r="K477" s="2" t="str">
        <f t="shared" si="77"/>
        <v/>
      </c>
      <c r="L477" s="2" t="str">
        <f t="shared" si="78"/>
        <v/>
      </c>
      <c r="M477" s="2" t="str">
        <f t="shared" si="79"/>
        <v/>
      </c>
    </row>
    <row r="478" spans="6:13">
      <c r="F478" s="2" t="str">
        <f t="shared" si="80"/>
        <v/>
      </c>
      <c r="G478" s="6" t="str">
        <f t="shared" si="73"/>
        <v/>
      </c>
      <c r="H478" s="2" t="str">
        <f t="shared" si="74"/>
        <v/>
      </c>
      <c r="I478" s="5" t="str">
        <f t="shared" si="75"/>
        <v/>
      </c>
      <c r="J478" s="2" t="str">
        <f t="shared" si="76"/>
        <v/>
      </c>
      <c r="K478" s="2" t="str">
        <f t="shared" si="77"/>
        <v/>
      </c>
      <c r="L478" s="2" t="str">
        <f t="shared" si="78"/>
        <v/>
      </c>
      <c r="M478" s="2" t="str">
        <f t="shared" si="79"/>
        <v/>
      </c>
    </row>
    <row r="479" spans="6:13">
      <c r="F479" s="2" t="str">
        <f t="shared" si="80"/>
        <v/>
      </c>
      <c r="G479" s="6" t="str">
        <f t="shared" si="73"/>
        <v/>
      </c>
      <c r="H479" s="2" t="str">
        <f t="shared" si="74"/>
        <v/>
      </c>
      <c r="I479" s="5" t="str">
        <f t="shared" si="75"/>
        <v/>
      </c>
      <c r="J479" s="2" t="str">
        <f t="shared" si="76"/>
        <v/>
      </c>
      <c r="K479" s="2" t="str">
        <f t="shared" si="77"/>
        <v/>
      </c>
      <c r="L479" s="2" t="str">
        <f t="shared" si="78"/>
        <v/>
      </c>
      <c r="M479" s="2" t="str">
        <f t="shared" si="79"/>
        <v/>
      </c>
    </row>
    <row r="480" spans="6:13">
      <c r="F480" s="2" t="str">
        <f t="shared" si="80"/>
        <v/>
      </c>
      <c r="G480" s="6" t="str">
        <f t="shared" si="73"/>
        <v/>
      </c>
      <c r="H480" s="2" t="str">
        <f t="shared" si="74"/>
        <v/>
      </c>
      <c r="I480" s="5" t="str">
        <f t="shared" si="75"/>
        <v/>
      </c>
      <c r="J480" s="2" t="str">
        <f t="shared" si="76"/>
        <v/>
      </c>
      <c r="K480" s="2" t="str">
        <f t="shared" si="77"/>
        <v/>
      </c>
      <c r="L480" s="2" t="str">
        <f t="shared" si="78"/>
        <v/>
      </c>
      <c r="M480" s="2" t="str">
        <f t="shared" si="79"/>
        <v/>
      </c>
    </row>
    <row r="481" spans="6:13">
      <c r="F481" s="2" t="str">
        <f t="shared" si="80"/>
        <v/>
      </c>
      <c r="G481" s="6" t="str">
        <f t="shared" si="73"/>
        <v/>
      </c>
      <c r="H481" s="2" t="str">
        <f t="shared" si="74"/>
        <v/>
      </c>
      <c r="I481" s="5" t="str">
        <f t="shared" si="75"/>
        <v/>
      </c>
      <c r="J481" s="2" t="str">
        <f t="shared" si="76"/>
        <v/>
      </c>
      <c r="K481" s="2" t="str">
        <f t="shared" si="77"/>
        <v/>
      </c>
      <c r="L481" s="2" t="str">
        <f t="shared" si="78"/>
        <v/>
      </c>
      <c r="M481" s="2" t="str">
        <f t="shared" si="79"/>
        <v/>
      </c>
    </row>
    <row r="482" spans="6:13">
      <c r="F482" s="2" t="str">
        <f t="shared" si="80"/>
        <v/>
      </c>
      <c r="G482" s="6" t="str">
        <f t="shared" si="73"/>
        <v/>
      </c>
      <c r="H482" s="2" t="str">
        <f t="shared" si="74"/>
        <v/>
      </c>
      <c r="I482" s="5" t="str">
        <f t="shared" si="75"/>
        <v/>
      </c>
      <c r="J482" s="2" t="str">
        <f t="shared" si="76"/>
        <v/>
      </c>
      <c r="K482" s="2" t="str">
        <f t="shared" si="77"/>
        <v/>
      </c>
      <c r="L482" s="2" t="str">
        <f t="shared" si="78"/>
        <v/>
      </c>
      <c r="M482" s="2" t="str">
        <f t="shared" si="79"/>
        <v/>
      </c>
    </row>
    <row r="483" spans="6:13">
      <c r="F483" s="2" t="str">
        <f t="shared" si="80"/>
        <v/>
      </c>
      <c r="G483" s="6" t="str">
        <f t="shared" si="73"/>
        <v/>
      </c>
      <c r="H483" s="2" t="str">
        <f t="shared" si="74"/>
        <v/>
      </c>
      <c r="I483" s="5" t="str">
        <f t="shared" si="75"/>
        <v/>
      </c>
      <c r="J483" s="2" t="str">
        <f t="shared" si="76"/>
        <v/>
      </c>
      <c r="K483" s="2" t="str">
        <f t="shared" si="77"/>
        <v/>
      </c>
      <c r="L483" s="2" t="str">
        <f t="shared" si="78"/>
        <v/>
      </c>
      <c r="M483" s="2" t="str">
        <f t="shared" si="79"/>
        <v/>
      </c>
    </row>
    <row r="484" spans="6:13">
      <c r="F484" s="2" t="str">
        <f t="shared" si="80"/>
        <v/>
      </c>
      <c r="G484" s="6" t="str">
        <f t="shared" si="73"/>
        <v/>
      </c>
      <c r="H484" s="2" t="str">
        <f t="shared" si="74"/>
        <v/>
      </c>
      <c r="I484" s="5" t="str">
        <f t="shared" si="75"/>
        <v/>
      </c>
      <c r="J484" s="2" t="str">
        <f t="shared" si="76"/>
        <v/>
      </c>
      <c r="K484" s="2" t="str">
        <f t="shared" si="77"/>
        <v/>
      </c>
      <c r="L484" s="2" t="str">
        <f t="shared" si="78"/>
        <v/>
      </c>
      <c r="M484" s="2" t="str">
        <f t="shared" si="79"/>
        <v/>
      </c>
    </row>
    <row r="485" spans="6:13">
      <c r="F485" s="2" t="str">
        <f t="shared" si="80"/>
        <v/>
      </c>
      <c r="G485" s="6" t="str">
        <f t="shared" si="73"/>
        <v/>
      </c>
      <c r="H485" s="2" t="str">
        <f t="shared" si="74"/>
        <v/>
      </c>
      <c r="I485" s="5" t="str">
        <f t="shared" si="75"/>
        <v/>
      </c>
      <c r="J485" s="2" t="str">
        <f t="shared" si="76"/>
        <v/>
      </c>
      <c r="K485" s="2" t="str">
        <f t="shared" si="77"/>
        <v/>
      </c>
      <c r="L485" s="2" t="str">
        <f t="shared" si="78"/>
        <v/>
      </c>
      <c r="M485" s="2" t="str">
        <f t="shared" si="79"/>
        <v/>
      </c>
    </row>
    <row r="486" spans="6:13">
      <c r="F486" s="2" t="str">
        <f t="shared" si="80"/>
        <v/>
      </c>
      <c r="G486" s="6" t="str">
        <f t="shared" si="73"/>
        <v/>
      </c>
      <c r="H486" s="2" t="str">
        <f t="shared" si="74"/>
        <v/>
      </c>
      <c r="I486" s="5" t="str">
        <f t="shared" si="75"/>
        <v/>
      </c>
      <c r="J486" s="2" t="str">
        <f t="shared" si="76"/>
        <v/>
      </c>
      <c r="K486" s="2" t="str">
        <f t="shared" si="77"/>
        <v/>
      </c>
      <c r="L486" s="2" t="str">
        <f t="shared" si="78"/>
        <v/>
      </c>
      <c r="M486" s="2" t="str">
        <f t="shared" si="79"/>
        <v/>
      </c>
    </row>
    <row r="487" spans="6:13">
      <c r="F487" s="2" t="str">
        <f t="shared" si="80"/>
        <v/>
      </c>
      <c r="G487" s="6" t="str">
        <f t="shared" si="73"/>
        <v/>
      </c>
      <c r="H487" s="2" t="str">
        <f t="shared" si="74"/>
        <v/>
      </c>
      <c r="I487" s="5" t="str">
        <f t="shared" si="75"/>
        <v/>
      </c>
      <c r="J487" s="2" t="str">
        <f t="shared" si="76"/>
        <v/>
      </c>
      <c r="K487" s="2" t="str">
        <f t="shared" si="77"/>
        <v/>
      </c>
      <c r="L487" s="2" t="str">
        <f t="shared" si="78"/>
        <v/>
      </c>
      <c r="M487" s="2" t="str">
        <f t="shared" si="79"/>
        <v/>
      </c>
    </row>
    <row r="488" spans="6:13">
      <c r="F488" s="2" t="str">
        <f t="shared" si="80"/>
        <v/>
      </c>
      <c r="G488" s="6" t="str">
        <f t="shared" si="73"/>
        <v/>
      </c>
      <c r="H488" s="2" t="str">
        <f t="shared" si="74"/>
        <v/>
      </c>
      <c r="I488" s="5" t="str">
        <f t="shared" si="75"/>
        <v/>
      </c>
      <c r="J488" s="2" t="str">
        <f t="shared" si="76"/>
        <v/>
      </c>
      <c r="K488" s="2" t="str">
        <f t="shared" si="77"/>
        <v/>
      </c>
      <c r="L488" s="2" t="str">
        <f t="shared" si="78"/>
        <v/>
      </c>
      <c r="M488" s="2" t="str">
        <f t="shared" si="79"/>
        <v/>
      </c>
    </row>
    <row r="489" spans="6:13">
      <c r="F489" s="2" t="str">
        <f t="shared" si="80"/>
        <v/>
      </c>
      <c r="G489" s="6" t="str">
        <f t="shared" si="73"/>
        <v/>
      </c>
      <c r="H489" s="2" t="str">
        <f t="shared" si="74"/>
        <v/>
      </c>
      <c r="I489" s="5" t="str">
        <f t="shared" si="75"/>
        <v/>
      </c>
      <c r="J489" s="2" t="str">
        <f t="shared" si="76"/>
        <v/>
      </c>
      <c r="K489" s="2" t="str">
        <f t="shared" si="77"/>
        <v/>
      </c>
      <c r="L489" s="2" t="str">
        <f t="shared" si="78"/>
        <v/>
      </c>
      <c r="M489" s="2" t="str">
        <f t="shared" si="79"/>
        <v/>
      </c>
    </row>
    <row r="490" spans="6:13">
      <c r="F490" s="2" t="str">
        <f t="shared" si="80"/>
        <v/>
      </c>
      <c r="G490" s="6" t="str">
        <f t="shared" si="73"/>
        <v/>
      </c>
      <c r="H490" s="2" t="str">
        <f t="shared" si="74"/>
        <v/>
      </c>
      <c r="I490" s="5" t="str">
        <f t="shared" si="75"/>
        <v/>
      </c>
      <c r="J490" s="2" t="str">
        <f t="shared" si="76"/>
        <v/>
      </c>
      <c r="K490" s="2" t="str">
        <f t="shared" si="77"/>
        <v/>
      </c>
      <c r="L490" s="2" t="str">
        <f t="shared" si="78"/>
        <v/>
      </c>
      <c r="M490" s="2" t="str">
        <f t="shared" si="79"/>
        <v/>
      </c>
    </row>
    <row r="491" spans="6:13">
      <c r="F491" s="2" t="str">
        <f t="shared" si="80"/>
        <v/>
      </c>
      <c r="G491" s="6" t="str">
        <f t="shared" si="73"/>
        <v/>
      </c>
      <c r="H491" s="2" t="str">
        <f t="shared" si="74"/>
        <v/>
      </c>
      <c r="I491" s="5" t="str">
        <f t="shared" si="75"/>
        <v/>
      </c>
      <c r="J491" s="2" t="str">
        <f t="shared" si="76"/>
        <v/>
      </c>
      <c r="K491" s="2" t="str">
        <f t="shared" si="77"/>
        <v/>
      </c>
      <c r="L491" s="2" t="str">
        <f t="shared" si="78"/>
        <v/>
      </c>
      <c r="M491" s="2" t="str">
        <f t="shared" si="79"/>
        <v/>
      </c>
    </row>
    <row r="492" spans="6:13">
      <c r="F492" s="2" t="str">
        <f t="shared" si="80"/>
        <v/>
      </c>
      <c r="G492" s="6" t="str">
        <f t="shared" si="73"/>
        <v/>
      </c>
      <c r="H492" s="2" t="str">
        <f t="shared" si="74"/>
        <v/>
      </c>
      <c r="I492" s="5" t="str">
        <f t="shared" si="75"/>
        <v/>
      </c>
      <c r="J492" s="2" t="str">
        <f t="shared" si="76"/>
        <v/>
      </c>
      <c r="K492" s="2" t="str">
        <f t="shared" si="77"/>
        <v/>
      </c>
      <c r="L492" s="2" t="str">
        <f t="shared" si="78"/>
        <v/>
      </c>
      <c r="M492" s="2" t="str">
        <f t="shared" si="79"/>
        <v/>
      </c>
    </row>
    <row r="493" spans="6:13">
      <c r="F493" s="2" t="str">
        <f t="shared" si="80"/>
        <v/>
      </c>
      <c r="G493" s="6" t="str">
        <f t="shared" si="73"/>
        <v/>
      </c>
      <c r="H493" s="2" t="str">
        <f t="shared" si="74"/>
        <v/>
      </c>
      <c r="I493" s="5" t="str">
        <f t="shared" si="75"/>
        <v/>
      </c>
      <c r="J493" s="2" t="str">
        <f t="shared" si="76"/>
        <v/>
      </c>
      <c r="K493" s="2" t="str">
        <f t="shared" si="77"/>
        <v/>
      </c>
      <c r="L493" s="2" t="str">
        <f t="shared" si="78"/>
        <v/>
      </c>
      <c r="M493" s="2" t="str">
        <f t="shared" si="79"/>
        <v/>
      </c>
    </row>
    <row r="494" spans="6:13">
      <c r="F494" s="2" t="str">
        <f t="shared" si="80"/>
        <v/>
      </c>
      <c r="G494" s="6" t="str">
        <f t="shared" si="73"/>
        <v/>
      </c>
      <c r="H494" s="2" t="str">
        <f t="shared" si="74"/>
        <v/>
      </c>
      <c r="I494" s="5" t="str">
        <f t="shared" si="75"/>
        <v/>
      </c>
      <c r="J494" s="2" t="str">
        <f t="shared" si="76"/>
        <v/>
      </c>
      <c r="K494" s="2" t="str">
        <f t="shared" si="77"/>
        <v/>
      </c>
      <c r="L494" s="2" t="str">
        <f t="shared" si="78"/>
        <v/>
      </c>
      <c r="M494" s="2" t="str">
        <f t="shared" si="79"/>
        <v/>
      </c>
    </row>
    <row r="495" spans="6:13">
      <c r="F495" s="2" t="str">
        <f t="shared" si="80"/>
        <v/>
      </c>
      <c r="G495" s="6" t="str">
        <f t="shared" si="73"/>
        <v/>
      </c>
      <c r="H495" s="2" t="str">
        <f t="shared" si="74"/>
        <v/>
      </c>
      <c r="I495" s="5" t="str">
        <f t="shared" si="75"/>
        <v/>
      </c>
      <c r="J495" s="2" t="str">
        <f t="shared" si="76"/>
        <v/>
      </c>
      <c r="K495" s="2" t="str">
        <f t="shared" si="77"/>
        <v/>
      </c>
      <c r="L495" s="2" t="str">
        <f t="shared" si="78"/>
        <v/>
      </c>
      <c r="M495" s="2" t="str">
        <f t="shared" si="79"/>
        <v/>
      </c>
    </row>
    <row r="496" spans="6:13">
      <c r="F496" s="2" t="str">
        <f t="shared" si="80"/>
        <v/>
      </c>
      <c r="G496" s="6" t="str">
        <f t="shared" si="73"/>
        <v/>
      </c>
      <c r="H496" s="2" t="str">
        <f t="shared" si="74"/>
        <v/>
      </c>
      <c r="I496" s="5" t="str">
        <f t="shared" si="75"/>
        <v/>
      </c>
      <c r="J496" s="2" t="str">
        <f t="shared" si="76"/>
        <v/>
      </c>
      <c r="K496" s="2" t="str">
        <f t="shared" si="77"/>
        <v/>
      </c>
      <c r="L496" s="2" t="str">
        <f t="shared" si="78"/>
        <v/>
      </c>
      <c r="M496" s="2" t="str">
        <f t="shared" si="79"/>
        <v/>
      </c>
    </row>
    <row r="497" spans="6:13">
      <c r="F497" s="2" t="str">
        <f t="shared" si="80"/>
        <v/>
      </c>
      <c r="G497" s="6" t="str">
        <f t="shared" si="73"/>
        <v/>
      </c>
      <c r="H497" s="2" t="str">
        <f t="shared" si="74"/>
        <v/>
      </c>
      <c r="I497" s="5" t="str">
        <f t="shared" si="75"/>
        <v/>
      </c>
      <c r="J497" s="2" t="str">
        <f t="shared" si="76"/>
        <v/>
      </c>
      <c r="K497" s="2" t="str">
        <f t="shared" si="77"/>
        <v/>
      </c>
      <c r="L497" s="2" t="str">
        <f t="shared" si="78"/>
        <v/>
      </c>
      <c r="M497" s="2" t="str">
        <f t="shared" si="79"/>
        <v/>
      </c>
    </row>
    <row r="498" spans="6:13">
      <c r="F498" s="2" t="str">
        <f t="shared" si="80"/>
        <v/>
      </c>
      <c r="G498" s="6" t="str">
        <f t="shared" si="73"/>
        <v/>
      </c>
      <c r="H498" s="2" t="str">
        <f t="shared" si="74"/>
        <v/>
      </c>
      <c r="I498" s="5" t="str">
        <f t="shared" si="75"/>
        <v/>
      </c>
      <c r="J498" s="2" t="str">
        <f t="shared" si="76"/>
        <v/>
      </c>
      <c r="K498" s="2" t="str">
        <f t="shared" si="77"/>
        <v/>
      </c>
      <c r="L498" s="2" t="str">
        <f t="shared" si="78"/>
        <v/>
      </c>
      <c r="M498" s="2" t="str">
        <f t="shared" si="79"/>
        <v/>
      </c>
    </row>
    <row r="499" spans="6:13">
      <c r="F499" s="2" t="str">
        <f t="shared" si="80"/>
        <v/>
      </c>
      <c r="G499" s="6" t="str">
        <f t="shared" si="73"/>
        <v/>
      </c>
      <c r="H499" s="2" t="str">
        <f t="shared" si="74"/>
        <v/>
      </c>
      <c r="I499" s="5" t="str">
        <f t="shared" si="75"/>
        <v/>
      </c>
      <c r="J499" s="2" t="str">
        <f t="shared" si="76"/>
        <v/>
      </c>
      <c r="K499" s="2" t="str">
        <f t="shared" si="77"/>
        <v/>
      </c>
      <c r="L499" s="2" t="str">
        <f t="shared" si="78"/>
        <v/>
      </c>
      <c r="M499" s="2" t="str">
        <f t="shared" si="79"/>
        <v/>
      </c>
    </row>
    <row r="500" spans="6:13">
      <c r="F500" s="2" t="str">
        <f t="shared" si="80"/>
        <v/>
      </c>
      <c r="G500" s="6" t="str">
        <f t="shared" si="73"/>
        <v/>
      </c>
      <c r="H500" s="2" t="str">
        <f t="shared" si="74"/>
        <v/>
      </c>
      <c r="I500" s="5" t="str">
        <f t="shared" si="75"/>
        <v/>
      </c>
      <c r="J500" s="2" t="str">
        <f t="shared" si="76"/>
        <v/>
      </c>
      <c r="K500" s="2" t="str">
        <f t="shared" si="77"/>
        <v/>
      </c>
      <c r="L500" s="2" t="str">
        <f t="shared" si="78"/>
        <v/>
      </c>
      <c r="M500" s="2" t="str">
        <f t="shared" si="79"/>
        <v/>
      </c>
    </row>
    <row r="501" spans="6:13">
      <c r="F501" s="2" t="str">
        <f t="shared" si="80"/>
        <v/>
      </c>
      <c r="G501" s="6" t="str">
        <f t="shared" si="73"/>
        <v/>
      </c>
      <c r="H501" s="2" t="str">
        <f t="shared" si="74"/>
        <v/>
      </c>
      <c r="I501" s="5" t="str">
        <f t="shared" si="75"/>
        <v/>
      </c>
      <c r="J501" s="2" t="str">
        <f t="shared" si="76"/>
        <v/>
      </c>
      <c r="K501" s="2" t="str">
        <f t="shared" si="77"/>
        <v/>
      </c>
      <c r="L501" s="2" t="str">
        <f t="shared" si="78"/>
        <v/>
      </c>
      <c r="M501" s="2" t="str">
        <f t="shared" si="79"/>
        <v/>
      </c>
    </row>
    <row r="502" spans="6:13">
      <c r="F502" s="2" t="str">
        <f t="shared" si="80"/>
        <v/>
      </c>
      <c r="G502" s="6" t="str">
        <f t="shared" si="73"/>
        <v/>
      </c>
      <c r="H502" s="2" t="str">
        <f t="shared" si="74"/>
        <v/>
      </c>
      <c r="I502" s="5" t="str">
        <f t="shared" si="75"/>
        <v/>
      </c>
      <c r="J502" s="2" t="str">
        <f t="shared" si="76"/>
        <v/>
      </c>
      <c r="K502" s="2" t="str">
        <f t="shared" si="77"/>
        <v/>
      </c>
      <c r="L502" s="2" t="str">
        <f t="shared" si="78"/>
        <v/>
      </c>
      <c r="M502" s="2" t="str">
        <f t="shared" si="79"/>
        <v/>
      </c>
    </row>
    <row r="503" spans="6:13">
      <c r="F503" s="2" t="str">
        <f t="shared" si="80"/>
        <v/>
      </c>
      <c r="G503" s="6" t="str">
        <f t="shared" si="73"/>
        <v/>
      </c>
      <c r="H503" s="2" t="str">
        <f t="shared" si="74"/>
        <v/>
      </c>
      <c r="I503" s="5" t="str">
        <f t="shared" si="75"/>
        <v/>
      </c>
      <c r="J503" s="2" t="str">
        <f t="shared" si="76"/>
        <v/>
      </c>
      <c r="K503" s="2" t="str">
        <f t="shared" si="77"/>
        <v/>
      </c>
      <c r="L503" s="2" t="str">
        <f t="shared" si="78"/>
        <v/>
      </c>
      <c r="M503" s="2" t="str">
        <f t="shared" si="79"/>
        <v/>
      </c>
    </row>
    <row r="504" spans="6:13">
      <c r="F504" s="2" t="str">
        <f t="shared" si="80"/>
        <v/>
      </c>
      <c r="G504" s="6" t="str">
        <f t="shared" si="73"/>
        <v/>
      </c>
      <c r="H504" s="2" t="str">
        <f t="shared" si="74"/>
        <v/>
      </c>
      <c r="I504" s="5" t="str">
        <f t="shared" si="75"/>
        <v/>
      </c>
      <c r="J504" s="2" t="str">
        <f t="shared" si="76"/>
        <v/>
      </c>
      <c r="K504" s="2" t="str">
        <f t="shared" si="77"/>
        <v/>
      </c>
      <c r="L504" s="2" t="str">
        <f t="shared" si="78"/>
        <v/>
      </c>
      <c r="M504" s="2" t="str">
        <f t="shared" si="79"/>
        <v/>
      </c>
    </row>
    <row r="505" spans="6:13">
      <c r="F505" s="2" t="str">
        <f t="shared" si="80"/>
        <v/>
      </c>
      <c r="G505" s="6" t="str">
        <f t="shared" si="73"/>
        <v/>
      </c>
      <c r="H505" s="2" t="str">
        <f t="shared" si="74"/>
        <v/>
      </c>
      <c r="I505" s="5" t="str">
        <f t="shared" si="75"/>
        <v/>
      </c>
      <c r="J505" s="2" t="str">
        <f t="shared" si="76"/>
        <v/>
      </c>
      <c r="K505" s="2" t="str">
        <f t="shared" si="77"/>
        <v/>
      </c>
      <c r="L505" s="2" t="str">
        <f t="shared" si="78"/>
        <v/>
      </c>
      <c r="M505" s="2" t="str">
        <f t="shared" si="79"/>
        <v/>
      </c>
    </row>
    <row r="506" spans="6:13">
      <c r="F506" s="2" t="str">
        <f t="shared" si="80"/>
        <v/>
      </c>
      <c r="G506" s="6" t="str">
        <f t="shared" si="73"/>
        <v/>
      </c>
      <c r="H506" s="2" t="str">
        <f t="shared" si="74"/>
        <v/>
      </c>
      <c r="I506" s="5" t="str">
        <f t="shared" si="75"/>
        <v/>
      </c>
      <c r="J506" s="2" t="str">
        <f t="shared" si="76"/>
        <v/>
      </c>
      <c r="K506" s="2" t="str">
        <f t="shared" si="77"/>
        <v/>
      </c>
      <c r="L506" s="2" t="str">
        <f t="shared" si="78"/>
        <v/>
      </c>
      <c r="M506" s="2" t="str">
        <f t="shared" si="79"/>
        <v/>
      </c>
    </row>
    <row r="507" spans="6:13">
      <c r="F507" s="2" t="str">
        <f t="shared" si="80"/>
        <v/>
      </c>
      <c r="G507" s="6" t="str">
        <f t="shared" si="73"/>
        <v/>
      </c>
      <c r="H507" s="2" t="str">
        <f t="shared" si="74"/>
        <v/>
      </c>
      <c r="I507" s="5" t="str">
        <f t="shared" si="75"/>
        <v/>
      </c>
      <c r="J507" s="2" t="str">
        <f t="shared" si="76"/>
        <v/>
      </c>
      <c r="K507" s="2" t="str">
        <f t="shared" si="77"/>
        <v/>
      </c>
      <c r="L507" s="2" t="str">
        <f t="shared" si="78"/>
        <v/>
      </c>
      <c r="M507" s="2" t="str">
        <f t="shared" si="79"/>
        <v/>
      </c>
    </row>
    <row r="508" spans="6:13">
      <c r="F508" s="2" t="str">
        <f t="shared" si="80"/>
        <v/>
      </c>
      <c r="G508" s="6" t="str">
        <f t="shared" si="73"/>
        <v/>
      </c>
      <c r="H508" s="2" t="str">
        <f t="shared" si="74"/>
        <v/>
      </c>
      <c r="I508" s="5" t="str">
        <f t="shared" si="75"/>
        <v/>
      </c>
      <c r="J508" s="2" t="str">
        <f t="shared" si="76"/>
        <v/>
      </c>
      <c r="K508" s="2" t="str">
        <f t="shared" si="77"/>
        <v/>
      </c>
      <c r="L508" s="2" t="str">
        <f t="shared" si="78"/>
        <v/>
      </c>
      <c r="M508" s="2" t="str">
        <f t="shared" si="79"/>
        <v/>
      </c>
    </row>
    <row r="509" spans="6:13">
      <c r="F509" s="2" t="str">
        <f t="shared" si="80"/>
        <v/>
      </c>
      <c r="G509" s="6" t="str">
        <f t="shared" si="73"/>
        <v/>
      </c>
      <c r="H509" s="2" t="str">
        <f t="shared" si="74"/>
        <v/>
      </c>
      <c r="I509" s="5" t="str">
        <f t="shared" si="75"/>
        <v/>
      </c>
      <c r="J509" s="2" t="str">
        <f t="shared" si="76"/>
        <v/>
      </c>
      <c r="K509" s="2" t="str">
        <f t="shared" si="77"/>
        <v/>
      </c>
      <c r="L509" s="2" t="str">
        <f t="shared" si="78"/>
        <v/>
      </c>
      <c r="M509" s="2" t="str">
        <f t="shared" si="79"/>
        <v/>
      </c>
    </row>
    <row r="510" spans="6:13">
      <c r="F510" s="2" t="str">
        <f t="shared" si="80"/>
        <v/>
      </c>
      <c r="G510" s="6" t="str">
        <f t="shared" si="73"/>
        <v/>
      </c>
      <c r="H510" s="2" t="str">
        <f t="shared" si="74"/>
        <v/>
      </c>
      <c r="I510" s="5" t="str">
        <f t="shared" si="75"/>
        <v/>
      </c>
      <c r="J510" s="2" t="str">
        <f t="shared" si="76"/>
        <v/>
      </c>
      <c r="K510" s="2" t="str">
        <f t="shared" si="77"/>
        <v/>
      </c>
      <c r="L510" s="2" t="str">
        <f t="shared" si="78"/>
        <v/>
      </c>
      <c r="M510" s="2" t="str">
        <f t="shared" si="79"/>
        <v/>
      </c>
    </row>
    <row r="511" spans="6:13">
      <c r="F511" s="2" t="str">
        <f t="shared" si="80"/>
        <v/>
      </c>
      <c r="G511" s="6" t="str">
        <f t="shared" si="73"/>
        <v/>
      </c>
      <c r="H511" s="2" t="str">
        <f t="shared" si="74"/>
        <v/>
      </c>
      <c r="I511" s="5" t="str">
        <f t="shared" si="75"/>
        <v/>
      </c>
      <c r="J511" s="2" t="str">
        <f t="shared" si="76"/>
        <v/>
      </c>
      <c r="K511" s="2" t="str">
        <f t="shared" si="77"/>
        <v/>
      </c>
      <c r="L511" s="2" t="str">
        <f t="shared" si="78"/>
        <v/>
      </c>
      <c r="M511" s="2" t="str">
        <f t="shared" si="79"/>
        <v/>
      </c>
    </row>
    <row r="512" spans="6:13">
      <c r="F512" s="2" t="str">
        <f t="shared" si="80"/>
        <v/>
      </c>
      <c r="G512" s="6" t="str">
        <f t="shared" si="73"/>
        <v/>
      </c>
      <c r="H512" s="2" t="str">
        <f t="shared" si="74"/>
        <v/>
      </c>
      <c r="I512" s="5" t="str">
        <f t="shared" si="75"/>
        <v/>
      </c>
      <c r="J512" s="2" t="str">
        <f t="shared" si="76"/>
        <v/>
      </c>
      <c r="K512" s="2" t="str">
        <f t="shared" si="77"/>
        <v/>
      </c>
      <c r="L512" s="2" t="str">
        <f t="shared" si="78"/>
        <v/>
      </c>
      <c r="M512" s="2" t="str">
        <f t="shared" si="79"/>
        <v/>
      </c>
    </row>
    <row r="513" spans="6:13">
      <c r="F513" s="2" t="str">
        <f t="shared" si="80"/>
        <v/>
      </c>
      <c r="G513" s="6" t="str">
        <f t="shared" ref="G513:G576" si="81">IF(F513="","",F513/1024)</f>
        <v/>
      </c>
      <c r="H513" s="2" t="str">
        <f t="shared" ref="H513:H576" si="82">IF(F513="","",F513-E513)</f>
        <v/>
      </c>
      <c r="I513" s="5" t="str">
        <f t="shared" ref="I513:I576" si="83">IF(F513="","", (E513/F513))</f>
        <v/>
      </c>
      <c r="J513" s="2" t="str">
        <f t="shared" ref="J513:J576" si="84">IF(A513="","",DAY(A513))</f>
        <v/>
      </c>
      <c r="K513" s="2" t="str">
        <f t="shared" ref="K513:K576" si="85">IF(A513="","",MONTH(A513))</f>
        <v/>
      </c>
      <c r="L513" s="2" t="str">
        <f t="shared" ref="L513:L576" si="86">IF(A513="","",YEAR(A513))</f>
        <v/>
      </c>
      <c r="M513" s="2" t="str">
        <f t="shared" ref="M513:M576" si="87">IF(A513="","",VLOOKUP(MONTH(A513),$V$1:$W$14,2,FALSE))</f>
        <v/>
      </c>
    </row>
    <row r="514" spans="6:13">
      <c r="F514" s="2" t="str">
        <f t="shared" si="80"/>
        <v/>
      </c>
      <c r="G514" s="6" t="str">
        <f t="shared" si="81"/>
        <v/>
      </c>
      <c r="H514" s="2" t="str">
        <f t="shared" si="82"/>
        <v/>
      </c>
      <c r="I514" s="5" t="str">
        <f t="shared" si="83"/>
        <v/>
      </c>
      <c r="J514" s="2" t="str">
        <f t="shared" si="84"/>
        <v/>
      </c>
      <c r="K514" s="2" t="str">
        <f t="shared" si="85"/>
        <v/>
      </c>
      <c r="L514" s="2" t="str">
        <f t="shared" si="86"/>
        <v/>
      </c>
      <c r="M514" s="2" t="str">
        <f t="shared" si="87"/>
        <v/>
      </c>
    </row>
    <row r="515" spans="6:13">
      <c r="F515" s="2" t="str">
        <f t="shared" si="80"/>
        <v/>
      </c>
      <c r="G515" s="6" t="str">
        <f t="shared" si="81"/>
        <v/>
      </c>
      <c r="H515" s="2" t="str">
        <f t="shared" si="82"/>
        <v/>
      </c>
      <c r="I515" s="5" t="str">
        <f t="shared" si="83"/>
        <v/>
      </c>
      <c r="J515" s="2" t="str">
        <f t="shared" si="84"/>
        <v/>
      </c>
      <c r="K515" s="2" t="str">
        <f t="shared" si="85"/>
        <v/>
      </c>
      <c r="L515" s="2" t="str">
        <f t="shared" si="86"/>
        <v/>
      </c>
      <c r="M515" s="2" t="str">
        <f t="shared" si="87"/>
        <v/>
      </c>
    </row>
    <row r="516" spans="6:13">
      <c r="F516" s="2" t="str">
        <f t="shared" si="80"/>
        <v/>
      </c>
      <c r="G516" s="6" t="str">
        <f t="shared" si="81"/>
        <v/>
      </c>
      <c r="H516" s="2" t="str">
        <f t="shared" si="82"/>
        <v/>
      </c>
      <c r="I516" s="5" t="str">
        <f t="shared" si="83"/>
        <v/>
      </c>
      <c r="J516" s="2" t="str">
        <f t="shared" si="84"/>
        <v/>
      </c>
      <c r="K516" s="2" t="str">
        <f t="shared" si="85"/>
        <v/>
      </c>
      <c r="L516" s="2" t="str">
        <f t="shared" si="86"/>
        <v/>
      </c>
      <c r="M516" s="2" t="str">
        <f t="shared" si="87"/>
        <v/>
      </c>
    </row>
    <row r="517" spans="6:13">
      <c r="F517" s="2" t="str">
        <f t="shared" si="80"/>
        <v/>
      </c>
      <c r="G517" s="6" t="str">
        <f t="shared" si="81"/>
        <v/>
      </c>
      <c r="H517" s="2" t="str">
        <f t="shared" si="82"/>
        <v/>
      </c>
      <c r="I517" s="5" t="str">
        <f t="shared" si="83"/>
        <v/>
      </c>
      <c r="J517" s="2" t="str">
        <f t="shared" si="84"/>
        <v/>
      </c>
      <c r="K517" s="2" t="str">
        <f t="shared" si="85"/>
        <v/>
      </c>
      <c r="L517" s="2" t="str">
        <f t="shared" si="86"/>
        <v/>
      </c>
      <c r="M517" s="2" t="str">
        <f t="shared" si="87"/>
        <v/>
      </c>
    </row>
    <row r="518" spans="6:13">
      <c r="F518" s="2" t="str">
        <f t="shared" si="80"/>
        <v/>
      </c>
      <c r="G518" s="6" t="str">
        <f t="shared" si="81"/>
        <v/>
      </c>
      <c r="H518" s="2" t="str">
        <f t="shared" si="82"/>
        <v/>
      </c>
      <c r="I518" s="5" t="str">
        <f t="shared" si="83"/>
        <v/>
      </c>
      <c r="J518" s="2" t="str">
        <f t="shared" si="84"/>
        <v/>
      </c>
      <c r="K518" s="2" t="str">
        <f t="shared" si="85"/>
        <v/>
      </c>
      <c r="L518" s="2" t="str">
        <f t="shared" si="86"/>
        <v/>
      </c>
      <c r="M518" s="2" t="str">
        <f t="shared" si="87"/>
        <v/>
      </c>
    </row>
    <row r="519" spans="6:13">
      <c r="F519" s="2" t="str">
        <f t="shared" si="80"/>
        <v/>
      </c>
      <c r="G519" s="6" t="str">
        <f t="shared" si="81"/>
        <v/>
      </c>
      <c r="H519" s="2" t="str">
        <f t="shared" si="82"/>
        <v/>
      </c>
      <c r="I519" s="5" t="str">
        <f t="shared" si="83"/>
        <v/>
      </c>
      <c r="J519" s="2" t="str">
        <f t="shared" si="84"/>
        <v/>
      </c>
      <c r="K519" s="2" t="str">
        <f t="shared" si="85"/>
        <v/>
      </c>
      <c r="L519" s="2" t="str">
        <f t="shared" si="86"/>
        <v/>
      </c>
      <c r="M519" s="2" t="str">
        <f t="shared" si="87"/>
        <v/>
      </c>
    </row>
    <row r="520" spans="6:13">
      <c r="F520" s="2" t="str">
        <f t="shared" si="80"/>
        <v/>
      </c>
      <c r="G520" s="6" t="str">
        <f t="shared" si="81"/>
        <v/>
      </c>
      <c r="H520" s="2" t="str">
        <f t="shared" si="82"/>
        <v/>
      </c>
      <c r="I520" s="5" t="str">
        <f t="shared" si="83"/>
        <v/>
      </c>
      <c r="J520" s="2" t="str">
        <f t="shared" si="84"/>
        <v/>
      </c>
      <c r="K520" s="2" t="str">
        <f t="shared" si="85"/>
        <v/>
      </c>
      <c r="L520" s="2" t="str">
        <f t="shared" si="86"/>
        <v/>
      </c>
      <c r="M520" s="2" t="str">
        <f t="shared" si="87"/>
        <v/>
      </c>
    </row>
    <row r="521" spans="6:13">
      <c r="F521" s="2" t="str">
        <f t="shared" si="80"/>
        <v/>
      </c>
      <c r="G521" s="6" t="str">
        <f t="shared" si="81"/>
        <v/>
      </c>
      <c r="H521" s="2" t="str">
        <f t="shared" si="82"/>
        <v/>
      </c>
      <c r="I521" s="5" t="str">
        <f t="shared" si="83"/>
        <v/>
      </c>
      <c r="J521" s="2" t="str">
        <f t="shared" si="84"/>
        <v/>
      </c>
      <c r="K521" s="2" t="str">
        <f t="shared" si="85"/>
        <v/>
      </c>
      <c r="L521" s="2" t="str">
        <f t="shared" si="86"/>
        <v/>
      </c>
      <c r="M521" s="2" t="str">
        <f t="shared" si="87"/>
        <v/>
      </c>
    </row>
    <row r="522" spans="6:13">
      <c r="F522" s="2" t="str">
        <f t="shared" si="80"/>
        <v/>
      </c>
      <c r="G522" s="6" t="str">
        <f t="shared" si="81"/>
        <v/>
      </c>
      <c r="H522" s="2" t="str">
        <f t="shared" si="82"/>
        <v/>
      </c>
      <c r="I522" s="5" t="str">
        <f t="shared" si="83"/>
        <v/>
      </c>
      <c r="J522" s="2" t="str">
        <f t="shared" si="84"/>
        <v/>
      </c>
      <c r="K522" s="2" t="str">
        <f t="shared" si="85"/>
        <v/>
      </c>
      <c r="L522" s="2" t="str">
        <f t="shared" si="86"/>
        <v/>
      </c>
      <c r="M522" s="2" t="str">
        <f t="shared" si="87"/>
        <v/>
      </c>
    </row>
    <row r="523" spans="6:13">
      <c r="F523" s="2" t="str">
        <f t="shared" si="80"/>
        <v/>
      </c>
      <c r="G523" s="6" t="str">
        <f t="shared" si="81"/>
        <v/>
      </c>
      <c r="H523" s="2" t="str">
        <f t="shared" si="82"/>
        <v/>
      </c>
      <c r="I523" s="5" t="str">
        <f t="shared" si="83"/>
        <v/>
      </c>
      <c r="J523" s="2" t="str">
        <f t="shared" si="84"/>
        <v/>
      </c>
      <c r="K523" s="2" t="str">
        <f t="shared" si="85"/>
        <v/>
      </c>
      <c r="L523" s="2" t="str">
        <f t="shared" si="86"/>
        <v/>
      </c>
      <c r="M523" s="2" t="str">
        <f t="shared" si="87"/>
        <v/>
      </c>
    </row>
    <row r="524" spans="6:13">
      <c r="F524" s="2" t="str">
        <f t="shared" si="80"/>
        <v/>
      </c>
      <c r="G524" s="6" t="str">
        <f t="shared" si="81"/>
        <v/>
      </c>
      <c r="H524" s="2" t="str">
        <f t="shared" si="82"/>
        <v/>
      </c>
      <c r="I524" s="5" t="str">
        <f t="shared" si="83"/>
        <v/>
      </c>
      <c r="J524" s="2" t="str">
        <f t="shared" si="84"/>
        <v/>
      </c>
      <c r="K524" s="2" t="str">
        <f t="shared" si="85"/>
        <v/>
      </c>
      <c r="L524" s="2" t="str">
        <f t="shared" si="86"/>
        <v/>
      </c>
      <c r="M524" s="2" t="str">
        <f t="shared" si="87"/>
        <v/>
      </c>
    </row>
    <row r="525" spans="6:13">
      <c r="F525" s="2" t="str">
        <f t="shared" si="80"/>
        <v/>
      </c>
      <c r="G525" s="6" t="str">
        <f t="shared" si="81"/>
        <v/>
      </c>
      <c r="H525" s="2" t="str">
        <f t="shared" si="82"/>
        <v/>
      </c>
      <c r="I525" s="5" t="str">
        <f t="shared" si="83"/>
        <v/>
      </c>
      <c r="J525" s="2" t="str">
        <f t="shared" si="84"/>
        <v/>
      </c>
      <c r="K525" s="2" t="str">
        <f t="shared" si="85"/>
        <v/>
      </c>
      <c r="L525" s="2" t="str">
        <f t="shared" si="86"/>
        <v/>
      </c>
      <c r="M525" s="2" t="str">
        <f t="shared" si="87"/>
        <v/>
      </c>
    </row>
    <row r="526" spans="6:13">
      <c r="F526" s="2" t="str">
        <f t="shared" si="80"/>
        <v/>
      </c>
      <c r="G526" s="6" t="str">
        <f t="shared" si="81"/>
        <v/>
      </c>
      <c r="H526" s="2" t="str">
        <f t="shared" si="82"/>
        <v/>
      </c>
      <c r="I526" s="5" t="str">
        <f t="shared" si="83"/>
        <v/>
      </c>
      <c r="J526" s="2" t="str">
        <f t="shared" si="84"/>
        <v/>
      </c>
      <c r="K526" s="2" t="str">
        <f t="shared" si="85"/>
        <v/>
      </c>
      <c r="L526" s="2" t="str">
        <f t="shared" si="86"/>
        <v/>
      </c>
      <c r="M526" s="2" t="str">
        <f t="shared" si="87"/>
        <v/>
      </c>
    </row>
    <row r="527" spans="6:13">
      <c r="F527" s="2" t="str">
        <f t="shared" si="80"/>
        <v/>
      </c>
      <c r="G527" s="6" t="str">
        <f t="shared" si="81"/>
        <v/>
      </c>
      <c r="H527" s="2" t="str">
        <f t="shared" si="82"/>
        <v/>
      </c>
      <c r="I527" s="5" t="str">
        <f t="shared" si="83"/>
        <v/>
      </c>
      <c r="J527" s="2" t="str">
        <f t="shared" si="84"/>
        <v/>
      </c>
      <c r="K527" s="2" t="str">
        <f t="shared" si="85"/>
        <v/>
      </c>
      <c r="L527" s="2" t="str">
        <f t="shared" si="86"/>
        <v/>
      </c>
      <c r="M527" s="2" t="str">
        <f t="shared" si="87"/>
        <v/>
      </c>
    </row>
    <row r="528" spans="6:13">
      <c r="F528" s="2" t="str">
        <f t="shared" si="80"/>
        <v/>
      </c>
      <c r="G528" s="6" t="str">
        <f t="shared" si="81"/>
        <v/>
      </c>
      <c r="H528" s="2" t="str">
        <f t="shared" si="82"/>
        <v/>
      </c>
      <c r="I528" s="5" t="str">
        <f t="shared" si="83"/>
        <v/>
      </c>
      <c r="J528" s="2" t="str">
        <f t="shared" si="84"/>
        <v/>
      </c>
      <c r="K528" s="2" t="str">
        <f t="shared" si="85"/>
        <v/>
      </c>
      <c r="L528" s="2" t="str">
        <f t="shared" si="86"/>
        <v/>
      </c>
      <c r="M528" s="2" t="str">
        <f t="shared" si="87"/>
        <v/>
      </c>
    </row>
    <row r="529" spans="6:13">
      <c r="F529" s="2" t="str">
        <f t="shared" si="80"/>
        <v/>
      </c>
      <c r="G529" s="6" t="str">
        <f t="shared" si="81"/>
        <v/>
      </c>
      <c r="H529" s="2" t="str">
        <f t="shared" si="82"/>
        <v/>
      </c>
      <c r="I529" s="5" t="str">
        <f t="shared" si="83"/>
        <v/>
      </c>
      <c r="J529" s="2" t="str">
        <f t="shared" si="84"/>
        <v/>
      </c>
      <c r="K529" s="2" t="str">
        <f t="shared" si="85"/>
        <v/>
      </c>
      <c r="L529" s="2" t="str">
        <f t="shared" si="86"/>
        <v/>
      </c>
      <c r="M529" s="2" t="str">
        <f t="shared" si="87"/>
        <v/>
      </c>
    </row>
    <row r="530" spans="6:13">
      <c r="F530" s="2" t="str">
        <f t="shared" si="80"/>
        <v/>
      </c>
      <c r="G530" s="6" t="str">
        <f t="shared" si="81"/>
        <v/>
      </c>
      <c r="H530" s="2" t="str">
        <f t="shared" si="82"/>
        <v/>
      </c>
      <c r="I530" s="5" t="str">
        <f t="shared" si="83"/>
        <v/>
      </c>
      <c r="J530" s="2" t="str">
        <f t="shared" si="84"/>
        <v/>
      </c>
      <c r="K530" s="2" t="str">
        <f t="shared" si="85"/>
        <v/>
      </c>
      <c r="L530" s="2" t="str">
        <f t="shared" si="86"/>
        <v/>
      </c>
      <c r="M530" s="2" t="str">
        <f t="shared" si="87"/>
        <v/>
      </c>
    </row>
    <row r="531" spans="6:13">
      <c r="F531" s="2" t="str">
        <f t="shared" si="80"/>
        <v/>
      </c>
      <c r="G531" s="6" t="str">
        <f t="shared" si="81"/>
        <v/>
      </c>
      <c r="H531" s="2" t="str">
        <f t="shared" si="82"/>
        <v/>
      </c>
      <c r="I531" s="5" t="str">
        <f t="shared" si="83"/>
        <v/>
      </c>
      <c r="J531" s="2" t="str">
        <f t="shared" si="84"/>
        <v/>
      </c>
      <c r="K531" s="2" t="str">
        <f t="shared" si="85"/>
        <v/>
      </c>
      <c r="L531" s="2" t="str">
        <f t="shared" si="86"/>
        <v/>
      </c>
      <c r="M531" s="2" t="str">
        <f t="shared" si="87"/>
        <v/>
      </c>
    </row>
    <row r="532" spans="6:13">
      <c r="F532" s="2" t="str">
        <f t="shared" si="80"/>
        <v/>
      </c>
      <c r="G532" s="6" t="str">
        <f t="shared" si="81"/>
        <v/>
      </c>
      <c r="H532" s="2" t="str">
        <f t="shared" si="82"/>
        <v/>
      </c>
      <c r="I532" s="5" t="str">
        <f t="shared" si="83"/>
        <v/>
      </c>
      <c r="J532" s="2" t="str">
        <f t="shared" si="84"/>
        <v/>
      </c>
      <c r="K532" s="2" t="str">
        <f t="shared" si="85"/>
        <v/>
      </c>
      <c r="L532" s="2" t="str">
        <f t="shared" si="86"/>
        <v/>
      </c>
      <c r="M532" s="2" t="str">
        <f t="shared" si="87"/>
        <v/>
      </c>
    </row>
    <row r="533" spans="6:13">
      <c r="F533" s="2" t="str">
        <f t="shared" si="80"/>
        <v/>
      </c>
      <c r="G533" s="6" t="str">
        <f t="shared" si="81"/>
        <v/>
      </c>
      <c r="H533" s="2" t="str">
        <f t="shared" si="82"/>
        <v/>
      </c>
      <c r="I533" s="5" t="str">
        <f t="shared" si="83"/>
        <v/>
      </c>
      <c r="J533" s="2" t="str">
        <f t="shared" si="84"/>
        <v/>
      </c>
      <c r="K533" s="2" t="str">
        <f t="shared" si="85"/>
        <v/>
      </c>
      <c r="L533" s="2" t="str">
        <f t="shared" si="86"/>
        <v/>
      </c>
      <c r="M533" s="2" t="str">
        <f t="shared" si="87"/>
        <v/>
      </c>
    </row>
    <row r="534" spans="6:13">
      <c r="F534" s="2" t="str">
        <f t="shared" ref="F534:F597" si="88">IF(C534="","",SUM(C534:D534))</f>
        <v/>
      </c>
      <c r="G534" s="6" t="str">
        <f t="shared" si="81"/>
        <v/>
      </c>
      <c r="H534" s="2" t="str">
        <f t="shared" si="82"/>
        <v/>
      </c>
      <c r="I534" s="5" t="str">
        <f t="shared" si="83"/>
        <v/>
      </c>
      <c r="J534" s="2" t="str">
        <f t="shared" si="84"/>
        <v/>
      </c>
      <c r="K534" s="2" t="str">
        <f t="shared" si="85"/>
        <v/>
      </c>
      <c r="L534" s="2" t="str">
        <f t="shared" si="86"/>
        <v/>
      </c>
      <c r="M534" s="2" t="str">
        <f t="shared" si="87"/>
        <v/>
      </c>
    </row>
    <row r="535" spans="6:13">
      <c r="F535" s="2" t="str">
        <f t="shared" si="88"/>
        <v/>
      </c>
      <c r="G535" s="6" t="str">
        <f t="shared" si="81"/>
        <v/>
      </c>
      <c r="H535" s="2" t="str">
        <f t="shared" si="82"/>
        <v/>
      </c>
      <c r="I535" s="5" t="str">
        <f t="shared" si="83"/>
        <v/>
      </c>
      <c r="J535" s="2" t="str">
        <f t="shared" si="84"/>
        <v/>
      </c>
      <c r="K535" s="2" t="str">
        <f t="shared" si="85"/>
        <v/>
      </c>
      <c r="L535" s="2" t="str">
        <f t="shared" si="86"/>
        <v/>
      </c>
      <c r="M535" s="2" t="str">
        <f t="shared" si="87"/>
        <v/>
      </c>
    </row>
    <row r="536" spans="6:13">
      <c r="F536" s="2" t="str">
        <f t="shared" si="88"/>
        <v/>
      </c>
      <c r="G536" s="6" t="str">
        <f t="shared" si="81"/>
        <v/>
      </c>
      <c r="H536" s="2" t="str">
        <f t="shared" si="82"/>
        <v/>
      </c>
      <c r="I536" s="5" t="str">
        <f t="shared" si="83"/>
        <v/>
      </c>
      <c r="J536" s="2" t="str">
        <f t="shared" si="84"/>
        <v/>
      </c>
      <c r="K536" s="2" t="str">
        <f t="shared" si="85"/>
        <v/>
      </c>
      <c r="L536" s="2" t="str">
        <f t="shared" si="86"/>
        <v/>
      </c>
      <c r="M536" s="2" t="str">
        <f t="shared" si="87"/>
        <v/>
      </c>
    </row>
    <row r="537" spans="6:13">
      <c r="F537" s="2" t="str">
        <f t="shared" si="88"/>
        <v/>
      </c>
      <c r="G537" s="6" t="str">
        <f t="shared" si="81"/>
        <v/>
      </c>
      <c r="H537" s="2" t="str">
        <f t="shared" si="82"/>
        <v/>
      </c>
      <c r="I537" s="5" t="str">
        <f t="shared" si="83"/>
        <v/>
      </c>
      <c r="J537" s="2" t="str">
        <f t="shared" si="84"/>
        <v/>
      </c>
      <c r="K537" s="2" t="str">
        <f t="shared" si="85"/>
        <v/>
      </c>
      <c r="L537" s="2" t="str">
        <f t="shared" si="86"/>
        <v/>
      </c>
      <c r="M537" s="2" t="str">
        <f t="shared" si="87"/>
        <v/>
      </c>
    </row>
    <row r="538" spans="6:13">
      <c r="F538" s="2" t="str">
        <f t="shared" si="88"/>
        <v/>
      </c>
      <c r="G538" s="6" t="str">
        <f t="shared" si="81"/>
        <v/>
      </c>
      <c r="H538" s="2" t="str">
        <f t="shared" si="82"/>
        <v/>
      </c>
      <c r="I538" s="5" t="str">
        <f t="shared" si="83"/>
        <v/>
      </c>
      <c r="J538" s="2" t="str">
        <f t="shared" si="84"/>
        <v/>
      </c>
      <c r="K538" s="2" t="str">
        <f t="shared" si="85"/>
        <v/>
      </c>
      <c r="L538" s="2" t="str">
        <f t="shared" si="86"/>
        <v/>
      </c>
      <c r="M538" s="2" t="str">
        <f t="shared" si="87"/>
        <v/>
      </c>
    </row>
    <row r="539" spans="6:13">
      <c r="F539" s="2" t="str">
        <f t="shared" si="88"/>
        <v/>
      </c>
      <c r="G539" s="6" t="str">
        <f t="shared" si="81"/>
        <v/>
      </c>
      <c r="H539" s="2" t="str">
        <f t="shared" si="82"/>
        <v/>
      </c>
      <c r="I539" s="5" t="str">
        <f t="shared" si="83"/>
        <v/>
      </c>
      <c r="J539" s="2" t="str">
        <f t="shared" si="84"/>
        <v/>
      </c>
      <c r="K539" s="2" t="str">
        <f t="shared" si="85"/>
        <v/>
      </c>
      <c r="L539" s="2" t="str">
        <f t="shared" si="86"/>
        <v/>
      </c>
      <c r="M539" s="2" t="str">
        <f t="shared" si="87"/>
        <v/>
      </c>
    </row>
    <row r="540" spans="6:13">
      <c r="F540" s="2" t="str">
        <f t="shared" si="88"/>
        <v/>
      </c>
      <c r="G540" s="6" t="str">
        <f t="shared" si="81"/>
        <v/>
      </c>
      <c r="H540" s="2" t="str">
        <f t="shared" si="82"/>
        <v/>
      </c>
      <c r="I540" s="5" t="str">
        <f t="shared" si="83"/>
        <v/>
      </c>
      <c r="J540" s="2" t="str">
        <f t="shared" si="84"/>
        <v/>
      </c>
      <c r="K540" s="2" t="str">
        <f t="shared" si="85"/>
        <v/>
      </c>
      <c r="L540" s="2" t="str">
        <f t="shared" si="86"/>
        <v/>
      </c>
      <c r="M540" s="2" t="str">
        <f t="shared" si="87"/>
        <v/>
      </c>
    </row>
    <row r="541" spans="6:13">
      <c r="F541" s="2" t="str">
        <f t="shared" si="88"/>
        <v/>
      </c>
      <c r="G541" s="6" t="str">
        <f t="shared" si="81"/>
        <v/>
      </c>
      <c r="H541" s="2" t="str">
        <f t="shared" si="82"/>
        <v/>
      </c>
      <c r="I541" s="5" t="str">
        <f t="shared" si="83"/>
        <v/>
      </c>
      <c r="J541" s="2" t="str">
        <f t="shared" si="84"/>
        <v/>
      </c>
      <c r="K541" s="2" t="str">
        <f t="shared" si="85"/>
        <v/>
      </c>
      <c r="L541" s="2" t="str">
        <f t="shared" si="86"/>
        <v/>
      </c>
      <c r="M541" s="2" t="str">
        <f t="shared" si="87"/>
        <v/>
      </c>
    </row>
    <row r="542" spans="6:13">
      <c r="F542" s="2" t="str">
        <f t="shared" si="88"/>
        <v/>
      </c>
      <c r="G542" s="6" t="str">
        <f t="shared" si="81"/>
        <v/>
      </c>
      <c r="H542" s="2" t="str">
        <f t="shared" si="82"/>
        <v/>
      </c>
      <c r="I542" s="5" t="str">
        <f t="shared" si="83"/>
        <v/>
      </c>
      <c r="J542" s="2" t="str">
        <f t="shared" si="84"/>
        <v/>
      </c>
      <c r="K542" s="2" t="str">
        <f t="shared" si="85"/>
        <v/>
      </c>
      <c r="L542" s="2" t="str">
        <f t="shared" si="86"/>
        <v/>
      </c>
      <c r="M542" s="2" t="str">
        <f t="shared" si="87"/>
        <v/>
      </c>
    </row>
    <row r="543" spans="6:13">
      <c r="F543" s="2" t="str">
        <f t="shared" si="88"/>
        <v/>
      </c>
      <c r="G543" s="6" t="str">
        <f t="shared" si="81"/>
        <v/>
      </c>
      <c r="H543" s="2" t="str">
        <f t="shared" si="82"/>
        <v/>
      </c>
      <c r="I543" s="5" t="str">
        <f t="shared" si="83"/>
        <v/>
      </c>
      <c r="J543" s="2" t="str">
        <f t="shared" si="84"/>
        <v/>
      </c>
      <c r="K543" s="2" t="str">
        <f t="shared" si="85"/>
        <v/>
      </c>
      <c r="L543" s="2" t="str">
        <f t="shared" si="86"/>
        <v/>
      </c>
      <c r="M543" s="2" t="str">
        <f t="shared" si="87"/>
        <v/>
      </c>
    </row>
    <row r="544" spans="6:13">
      <c r="F544" s="2" t="str">
        <f t="shared" si="88"/>
        <v/>
      </c>
      <c r="G544" s="6" t="str">
        <f t="shared" si="81"/>
        <v/>
      </c>
      <c r="H544" s="2" t="str">
        <f t="shared" si="82"/>
        <v/>
      </c>
      <c r="I544" s="5" t="str">
        <f t="shared" si="83"/>
        <v/>
      </c>
      <c r="J544" s="2" t="str">
        <f t="shared" si="84"/>
        <v/>
      </c>
      <c r="K544" s="2" t="str">
        <f t="shared" si="85"/>
        <v/>
      </c>
      <c r="L544" s="2" t="str">
        <f t="shared" si="86"/>
        <v/>
      </c>
      <c r="M544" s="2" t="str">
        <f t="shared" si="87"/>
        <v/>
      </c>
    </row>
    <row r="545" spans="6:13">
      <c r="F545" s="2" t="str">
        <f t="shared" si="88"/>
        <v/>
      </c>
      <c r="G545" s="6" t="str">
        <f t="shared" si="81"/>
        <v/>
      </c>
      <c r="H545" s="2" t="str">
        <f t="shared" si="82"/>
        <v/>
      </c>
      <c r="I545" s="5" t="str">
        <f t="shared" si="83"/>
        <v/>
      </c>
      <c r="J545" s="2" t="str">
        <f t="shared" si="84"/>
        <v/>
      </c>
      <c r="K545" s="2" t="str">
        <f t="shared" si="85"/>
        <v/>
      </c>
      <c r="L545" s="2" t="str">
        <f t="shared" si="86"/>
        <v/>
      </c>
      <c r="M545" s="2" t="str">
        <f t="shared" si="87"/>
        <v/>
      </c>
    </row>
    <row r="546" spans="6:13">
      <c r="F546" s="2" t="str">
        <f t="shared" si="88"/>
        <v/>
      </c>
      <c r="G546" s="6" t="str">
        <f t="shared" si="81"/>
        <v/>
      </c>
      <c r="H546" s="2" t="str">
        <f t="shared" si="82"/>
        <v/>
      </c>
      <c r="I546" s="5" t="str">
        <f t="shared" si="83"/>
        <v/>
      </c>
      <c r="J546" s="2" t="str">
        <f t="shared" si="84"/>
        <v/>
      </c>
      <c r="K546" s="2" t="str">
        <f t="shared" si="85"/>
        <v/>
      </c>
      <c r="L546" s="2" t="str">
        <f t="shared" si="86"/>
        <v/>
      </c>
      <c r="M546" s="2" t="str">
        <f t="shared" si="87"/>
        <v/>
      </c>
    </row>
    <row r="547" spans="6:13">
      <c r="F547" s="2" t="str">
        <f t="shared" si="88"/>
        <v/>
      </c>
      <c r="G547" s="6" t="str">
        <f t="shared" si="81"/>
        <v/>
      </c>
      <c r="H547" s="2" t="str">
        <f t="shared" si="82"/>
        <v/>
      </c>
      <c r="I547" s="5" t="str">
        <f t="shared" si="83"/>
        <v/>
      </c>
      <c r="J547" s="2" t="str">
        <f t="shared" si="84"/>
        <v/>
      </c>
      <c r="K547" s="2" t="str">
        <f t="shared" si="85"/>
        <v/>
      </c>
      <c r="L547" s="2" t="str">
        <f t="shared" si="86"/>
        <v/>
      </c>
      <c r="M547" s="2" t="str">
        <f t="shared" si="87"/>
        <v/>
      </c>
    </row>
    <row r="548" spans="6:13">
      <c r="F548" s="2" t="str">
        <f t="shared" si="88"/>
        <v/>
      </c>
      <c r="G548" s="6" t="str">
        <f t="shared" si="81"/>
        <v/>
      </c>
      <c r="H548" s="2" t="str">
        <f t="shared" si="82"/>
        <v/>
      </c>
      <c r="I548" s="5" t="str">
        <f t="shared" si="83"/>
        <v/>
      </c>
      <c r="J548" s="2" t="str">
        <f t="shared" si="84"/>
        <v/>
      </c>
      <c r="K548" s="2" t="str">
        <f t="shared" si="85"/>
        <v/>
      </c>
      <c r="L548" s="2" t="str">
        <f t="shared" si="86"/>
        <v/>
      </c>
      <c r="M548" s="2" t="str">
        <f t="shared" si="87"/>
        <v/>
      </c>
    </row>
    <row r="549" spans="6:13">
      <c r="F549" s="2" t="str">
        <f t="shared" si="88"/>
        <v/>
      </c>
      <c r="G549" s="6" t="str">
        <f t="shared" si="81"/>
        <v/>
      </c>
      <c r="H549" s="2" t="str">
        <f t="shared" si="82"/>
        <v/>
      </c>
      <c r="I549" s="5" t="str">
        <f t="shared" si="83"/>
        <v/>
      </c>
      <c r="J549" s="2" t="str">
        <f t="shared" si="84"/>
        <v/>
      </c>
      <c r="K549" s="2" t="str">
        <f t="shared" si="85"/>
        <v/>
      </c>
      <c r="L549" s="2" t="str">
        <f t="shared" si="86"/>
        <v/>
      </c>
      <c r="M549" s="2" t="str">
        <f t="shared" si="87"/>
        <v/>
      </c>
    </row>
    <row r="550" spans="6:13">
      <c r="F550" s="2" t="str">
        <f t="shared" si="88"/>
        <v/>
      </c>
      <c r="G550" s="6" t="str">
        <f t="shared" si="81"/>
        <v/>
      </c>
      <c r="H550" s="2" t="str">
        <f t="shared" si="82"/>
        <v/>
      </c>
      <c r="I550" s="5" t="str">
        <f t="shared" si="83"/>
        <v/>
      </c>
      <c r="J550" s="2" t="str">
        <f t="shared" si="84"/>
        <v/>
      </c>
      <c r="K550" s="2" t="str">
        <f t="shared" si="85"/>
        <v/>
      </c>
      <c r="L550" s="2" t="str">
        <f t="shared" si="86"/>
        <v/>
      </c>
      <c r="M550" s="2" t="str">
        <f t="shared" si="87"/>
        <v/>
      </c>
    </row>
    <row r="551" spans="6:13">
      <c r="F551" s="2" t="str">
        <f t="shared" si="88"/>
        <v/>
      </c>
      <c r="G551" s="6" t="str">
        <f t="shared" si="81"/>
        <v/>
      </c>
      <c r="H551" s="2" t="str">
        <f t="shared" si="82"/>
        <v/>
      </c>
      <c r="I551" s="5" t="str">
        <f t="shared" si="83"/>
        <v/>
      </c>
      <c r="J551" s="2" t="str">
        <f t="shared" si="84"/>
        <v/>
      </c>
      <c r="K551" s="2" t="str">
        <f t="shared" si="85"/>
        <v/>
      </c>
      <c r="L551" s="2" t="str">
        <f t="shared" si="86"/>
        <v/>
      </c>
      <c r="M551" s="2" t="str">
        <f t="shared" si="87"/>
        <v/>
      </c>
    </row>
    <row r="552" spans="6:13">
      <c r="F552" s="2" t="str">
        <f t="shared" si="88"/>
        <v/>
      </c>
      <c r="G552" s="6" t="str">
        <f t="shared" si="81"/>
        <v/>
      </c>
      <c r="H552" s="2" t="str">
        <f t="shared" si="82"/>
        <v/>
      </c>
      <c r="I552" s="5" t="str">
        <f t="shared" si="83"/>
        <v/>
      </c>
      <c r="J552" s="2" t="str">
        <f t="shared" si="84"/>
        <v/>
      </c>
      <c r="K552" s="2" t="str">
        <f t="shared" si="85"/>
        <v/>
      </c>
      <c r="L552" s="2" t="str">
        <f t="shared" si="86"/>
        <v/>
      </c>
      <c r="M552" s="2" t="str">
        <f t="shared" si="87"/>
        <v/>
      </c>
    </row>
    <row r="553" spans="6:13">
      <c r="F553" s="2" t="str">
        <f t="shared" si="88"/>
        <v/>
      </c>
      <c r="G553" s="6" t="str">
        <f t="shared" si="81"/>
        <v/>
      </c>
      <c r="H553" s="2" t="str">
        <f t="shared" si="82"/>
        <v/>
      </c>
      <c r="I553" s="5" t="str">
        <f t="shared" si="83"/>
        <v/>
      </c>
      <c r="J553" s="2" t="str">
        <f t="shared" si="84"/>
        <v/>
      </c>
      <c r="K553" s="2" t="str">
        <f t="shared" si="85"/>
        <v/>
      </c>
      <c r="L553" s="2" t="str">
        <f t="shared" si="86"/>
        <v/>
      </c>
      <c r="M553" s="2" t="str">
        <f t="shared" si="87"/>
        <v/>
      </c>
    </row>
    <row r="554" spans="6:13">
      <c r="F554" s="2" t="str">
        <f t="shared" si="88"/>
        <v/>
      </c>
      <c r="G554" s="6" t="str">
        <f t="shared" si="81"/>
        <v/>
      </c>
      <c r="H554" s="2" t="str">
        <f t="shared" si="82"/>
        <v/>
      </c>
      <c r="I554" s="5" t="str">
        <f t="shared" si="83"/>
        <v/>
      </c>
      <c r="J554" s="2" t="str">
        <f t="shared" si="84"/>
        <v/>
      </c>
      <c r="K554" s="2" t="str">
        <f t="shared" si="85"/>
        <v/>
      </c>
      <c r="L554" s="2" t="str">
        <f t="shared" si="86"/>
        <v/>
      </c>
      <c r="M554" s="2" t="str">
        <f t="shared" si="87"/>
        <v/>
      </c>
    </row>
    <row r="555" spans="6:13">
      <c r="F555" s="2" t="str">
        <f t="shared" si="88"/>
        <v/>
      </c>
      <c r="G555" s="6" t="str">
        <f t="shared" si="81"/>
        <v/>
      </c>
      <c r="H555" s="2" t="str">
        <f t="shared" si="82"/>
        <v/>
      </c>
      <c r="I555" s="5" t="str">
        <f t="shared" si="83"/>
        <v/>
      </c>
      <c r="J555" s="2" t="str">
        <f t="shared" si="84"/>
        <v/>
      </c>
      <c r="K555" s="2" t="str">
        <f t="shared" si="85"/>
        <v/>
      </c>
      <c r="L555" s="2" t="str">
        <f t="shared" si="86"/>
        <v/>
      </c>
      <c r="M555" s="2" t="str">
        <f t="shared" si="87"/>
        <v/>
      </c>
    </row>
    <row r="556" spans="6:13">
      <c r="F556" s="2" t="str">
        <f t="shared" si="88"/>
        <v/>
      </c>
      <c r="G556" s="6" t="str">
        <f t="shared" si="81"/>
        <v/>
      </c>
      <c r="H556" s="2" t="str">
        <f t="shared" si="82"/>
        <v/>
      </c>
      <c r="I556" s="5" t="str">
        <f t="shared" si="83"/>
        <v/>
      </c>
      <c r="J556" s="2" t="str">
        <f t="shared" si="84"/>
        <v/>
      </c>
      <c r="K556" s="2" t="str">
        <f t="shared" si="85"/>
        <v/>
      </c>
      <c r="L556" s="2" t="str">
        <f t="shared" si="86"/>
        <v/>
      </c>
      <c r="M556" s="2" t="str">
        <f t="shared" si="87"/>
        <v/>
      </c>
    </row>
    <row r="557" spans="6:13">
      <c r="F557" s="2" t="str">
        <f t="shared" si="88"/>
        <v/>
      </c>
      <c r="G557" s="6" t="str">
        <f t="shared" si="81"/>
        <v/>
      </c>
      <c r="H557" s="2" t="str">
        <f t="shared" si="82"/>
        <v/>
      </c>
      <c r="I557" s="5" t="str">
        <f t="shared" si="83"/>
        <v/>
      </c>
      <c r="J557" s="2" t="str">
        <f t="shared" si="84"/>
        <v/>
      </c>
      <c r="K557" s="2" t="str">
        <f t="shared" si="85"/>
        <v/>
      </c>
      <c r="L557" s="2" t="str">
        <f t="shared" si="86"/>
        <v/>
      </c>
      <c r="M557" s="2" t="str">
        <f t="shared" si="87"/>
        <v/>
      </c>
    </row>
    <row r="558" spans="6:13">
      <c r="F558" s="2" t="str">
        <f t="shared" si="88"/>
        <v/>
      </c>
      <c r="G558" s="6" t="str">
        <f t="shared" si="81"/>
        <v/>
      </c>
      <c r="H558" s="2" t="str">
        <f t="shared" si="82"/>
        <v/>
      </c>
      <c r="I558" s="5" t="str">
        <f t="shared" si="83"/>
        <v/>
      </c>
      <c r="J558" s="2" t="str">
        <f t="shared" si="84"/>
        <v/>
      </c>
      <c r="K558" s="2" t="str">
        <f t="shared" si="85"/>
        <v/>
      </c>
      <c r="L558" s="2" t="str">
        <f t="shared" si="86"/>
        <v/>
      </c>
      <c r="M558" s="2" t="str">
        <f t="shared" si="87"/>
        <v/>
      </c>
    </row>
    <row r="559" spans="6:13">
      <c r="F559" s="2" t="str">
        <f t="shared" si="88"/>
        <v/>
      </c>
      <c r="G559" s="6" t="str">
        <f t="shared" si="81"/>
        <v/>
      </c>
      <c r="H559" s="2" t="str">
        <f t="shared" si="82"/>
        <v/>
      </c>
      <c r="I559" s="5" t="str">
        <f t="shared" si="83"/>
        <v/>
      </c>
      <c r="J559" s="2" t="str">
        <f t="shared" si="84"/>
        <v/>
      </c>
      <c r="K559" s="2" t="str">
        <f t="shared" si="85"/>
        <v/>
      </c>
      <c r="L559" s="2" t="str">
        <f t="shared" si="86"/>
        <v/>
      </c>
      <c r="M559" s="2" t="str">
        <f t="shared" si="87"/>
        <v/>
      </c>
    </row>
    <row r="560" spans="6:13">
      <c r="F560" s="2" t="str">
        <f t="shared" si="88"/>
        <v/>
      </c>
      <c r="G560" s="6" t="str">
        <f t="shared" si="81"/>
        <v/>
      </c>
      <c r="H560" s="2" t="str">
        <f t="shared" si="82"/>
        <v/>
      </c>
      <c r="I560" s="5" t="str">
        <f t="shared" si="83"/>
        <v/>
      </c>
      <c r="J560" s="2" t="str">
        <f t="shared" si="84"/>
        <v/>
      </c>
      <c r="K560" s="2" t="str">
        <f t="shared" si="85"/>
        <v/>
      </c>
      <c r="L560" s="2" t="str">
        <f t="shared" si="86"/>
        <v/>
      </c>
      <c r="M560" s="2" t="str">
        <f t="shared" si="87"/>
        <v/>
      </c>
    </row>
    <row r="561" spans="6:13">
      <c r="F561" s="2" t="str">
        <f t="shared" si="88"/>
        <v/>
      </c>
      <c r="G561" s="6" t="str">
        <f t="shared" si="81"/>
        <v/>
      </c>
      <c r="H561" s="2" t="str">
        <f t="shared" si="82"/>
        <v/>
      </c>
      <c r="I561" s="5" t="str">
        <f t="shared" si="83"/>
        <v/>
      </c>
      <c r="J561" s="2" t="str">
        <f t="shared" si="84"/>
        <v/>
      </c>
      <c r="K561" s="2" t="str">
        <f t="shared" si="85"/>
        <v/>
      </c>
      <c r="L561" s="2" t="str">
        <f t="shared" si="86"/>
        <v/>
      </c>
      <c r="M561" s="2" t="str">
        <f t="shared" si="87"/>
        <v/>
      </c>
    </row>
    <row r="562" spans="6:13">
      <c r="F562" s="2" t="str">
        <f t="shared" si="88"/>
        <v/>
      </c>
      <c r="G562" s="6" t="str">
        <f t="shared" si="81"/>
        <v/>
      </c>
      <c r="H562" s="2" t="str">
        <f t="shared" si="82"/>
        <v/>
      </c>
      <c r="I562" s="5" t="str">
        <f t="shared" si="83"/>
        <v/>
      </c>
      <c r="J562" s="2" t="str">
        <f t="shared" si="84"/>
        <v/>
      </c>
      <c r="K562" s="2" t="str">
        <f t="shared" si="85"/>
        <v/>
      </c>
      <c r="L562" s="2" t="str">
        <f t="shared" si="86"/>
        <v/>
      </c>
      <c r="M562" s="2" t="str">
        <f t="shared" si="87"/>
        <v/>
      </c>
    </row>
    <row r="563" spans="6:13">
      <c r="F563" s="2" t="str">
        <f t="shared" si="88"/>
        <v/>
      </c>
      <c r="G563" s="6" t="str">
        <f t="shared" si="81"/>
        <v/>
      </c>
      <c r="H563" s="2" t="str">
        <f t="shared" si="82"/>
        <v/>
      </c>
      <c r="I563" s="5" t="str">
        <f t="shared" si="83"/>
        <v/>
      </c>
      <c r="J563" s="2" t="str">
        <f t="shared" si="84"/>
        <v/>
      </c>
      <c r="K563" s="2" t="str">
        <f t="shared" si="85"/>
        <v/>
      </c>
      <c r="L563" s="2" t="str">
        <f t="shared" si="86"/>
        <v/>
      </c>
      <c r="M563" s="2" t="str">
        <f t="shared" si="87"/>
        <v/>
      </c>
    </row>
    <row r="564" spans="6:13">
      <c r="F564" s="2" t="str">
        <f t="shared" si="88"/>
        <v/>
      </c>
      <c r="G564" s="6" t="str">
        <f t="shared" si="81"/>
        <v/>
      </c>
      <c r="H564" s="2" t="str">
        <f t="shared" si="82"/>
        <v/>
      </c>
      <c r="I564" s="5" t="str">
        <f t="shared" si="83"/>
        <v/>
      </c>
      <c r="J564" s="2" t="str">
        <f t="shared" si="84"/>
        <v/>
      </c>
      <c r="K564" s="2" t="str">
        <f t="shared" si="85"/>
        <v/>
      </c>
      <c r="L564" s="2" t="str">
        <f t="shared" si="86"/>
        <v/>
      </c>
      <c r="M564" s="2" t="str">
        <f t="shared" si="87"/>
        <v/>
      </c>
    </row>
    <row r="565" spans="6:13">
      <c r="F565" s="2" t="str">
        <f t="shared" si="88"/>
        <v/>
      </c>
      <c r="G565" s="6" t="str">
        <f t="shared" si="81"/>
        <v/>
      </c>
      <c r="H565" s="2" t="str">
        <f t="shared" si="82"/>
        <v/>
      </c>
      <c r="I565" s="5" t="str">
        <f t="shared" si="83"/>
        <v/>
      </c>
      <c r="J565" s="2" t="str">
        <f t="shared" si="84"/>
        <v/>
      </c>
      <c r="K565" s="2" t="str">
        <f t="shared" si="85"/>
        <v/>
      </c>
      <c r="L565" s="2" t="str">
        <f t="shared" si="86"/>
        <v/>
      </c>
      <c r="M565" s="2" t="str">
        <f t="shared" si="87"/>
        <v/>
      </c>
    </row>
    <row r="566" spans="6:13">
      <c r="F566" s="2" t="str">
        <f t="shared" si="88"/>
        <v/>
      </c>
      <c r="G566" s="6" t="str">
        <f t="shared" si="81"/>
        <v/>
      </c>
      <c r="H566" s="2" t="str">
        <f t="shared" si="82"/>
        <v/>
      </c>
      <c r="I566" s="5" t="str">
        <f t="shared" si="83"/>
        <v/>
      </c>
      <c r="J566" s="2" t="str">
        <f t="shared" si="84"/>
        <v/>
      </c>
      <c r="K566" s="2" t="str">
        <f t="shared" si="85"/>
        <v/>
      </c>
      <c r="L566" s="2" t="str">
        <f t="shared" si="86"/>
        <v/>
      </c>
      <c r="M566" s="2" t="str">
        <f t="shared" si="87"/>
        <v/>
      </c>
    </row>
    <row r="567" spans="6:13">
      <c r="F567" s="2" t="str">
        <f t="shared" si="88"/>
        <v/>
      </c>
      <c r="G567" s="6" t="str">
        <f t="shared" si="81"/>
        <v/>
      </c>
      <c r="H567" s="2" t="str">
        <f t="shared" si="82"/>
        <v/>
      </c>
      <c r="I567" s="5" t="str">
        <f t="shared" si="83"/>
        <v/>
      </c>
      <c r="J567" s="2" t="str">
        <f t="shared" si="84"/>
        <v/>
      </c>
      <c r="K567" s="2" t="str">
        <f t="shared" si="85"/>
        <v/>
      </c>
      <c r="L567" s="2" t="str">
        <f t="shared" si="86"/>
        <v/>
      </c>
      <c r="M567" s="2" t="str">
        <f t="shared" si="87"/>
        <v/>
      </c>
    </row>
    <row r="568" spans="6:13">
      <c r="F568" s="2" t="str">
        <f t="shared" si="88"/>
        <v/>
      </c>
      <c r="G568" s="6" t="str">
        <f t="shared" si="81"/>
        <v/>
      </c>
      <c r="H568" s="2" t="str">
        <f t="shared" si="82"/>
        <v/>
      </c>
      <c r="I568" s="5" t="str">
        <f t="shared" si="83"/>
        <v/>
      </c>
      <c r="J568" s="2" t="str">
        <f t="shared" si="84"/>
        <v/>
      </c>
      <c r="K568" s="2" t="str">
        <f t="shared" si="85"/>
        <v/>
      </c>
      <c r="L568" s="2" t="str">
        <f t="shared" si="86"/>
        <v/>
      </c>
      <c r="M568" s="2" t="str">
        <f t="shared" si="87"/>
        <v/>
      </c>
    </row>
    <row r="569" spans="6:13">
      <c r="F569" s="2" t="str">
        <f t="shared" si="88"/>
        <v/>
      </c>
      <c r="G569" s="6" t="str">
        <f t="shared" si="81"/>
        <v/>
      </c>
      <c r="H569" s="2" t="str">
        <f t="shared" si="82"/>
        <v/>
      </c>
      <c r="I569" s="5" t="str">
        <f t="shared" si="83"/>
        <v/>
      </c>
      <c r="J569" s="2" t="str">
        <f t="shared" si="84"/>
        <v/>
      </c>
      <c r="K569" s="2" t="str">
        <f t="shared" si="85"/>
        <v/>
      </c>
      <c r="L569" s="2" t="str">
        <f t="shared" si="86"/>
        <v/>
      </c>
      <c r="M569" s="2" t="str">
        <f t="shared" si="87"/>
        <v/>
      </c>
    </row>
    <row r="570" spans="6:13">
      <c r="F570" s="2" t="str">
        <f t="shared" si="88"/>
        <v/>
      </c>
      <c r="G570" s="6" t="str">
        <f t="shared" si="81"/>
        <v/>
      </c>
      <c r="H570" s="2" t="str">
        <f t="shared" si="82"/>
        <v/>
      </c>
      <c r="I570" s="5" t="str">
        <f t="shared" si="83"/>
        <v/>
      </c>
      <c r="J570" s="2" t="str">
        <f t="shared" si="84"/>
        <v/>
      </c>
      <c r="K570" s="2" t="str">
        <f t="shared" si="85"/>
        <v/>
      </c>
      <c r="L570" s="2" t="str">
        <f t="shared" si="86"/>
        <v/>
      </c>
      <c r="M570" s="2" t="str">
        <f t="shared" si="87"/>
        <v/>
      </c>
    </row>
    <row r="571" spans="6:13">
      <c r="F571" s="2" t="str">
        <f t="shared" si="88"/>
        <v/>
      </c>
      <c r="G571" s="6" t="str">
        <f t="shared" si="81"/>
        <v/>
      </c>
      <c r="H571" s="2" t="str">
        <f t="shared" si="82"/>
        <v/>
      </c>
      <c r="I571" s="5" t="str">
        <f t="shared" si="83"/>
        <v/>
      </c>
      <c r="J571" s="2" t="str">
        <f t="shared" si="84"/>
        <v/>
      </c>
      <c r="K571" s="2" t="str">
        <f t="shared" si="85"/>
        <v/>
      </c>
      <c r="L571" s="2" t="str">
        <f t="shared" si="86"/>
        <v/>
      </c>
      <c r="M571" s="2" t="str">
        <f t="shared" si="87"/>
        <v/>
      </c>
    </row>
    <row r="572" spans="6:13">
      <c r="F572" s="2" t="str">
        <f t="shared" si="88"/>
        <v/>
      </c>
      <c r="G572" s="6" t="str">
        <f t="shared" si="81"/>
        <v/>
      </c>
      <c r="H572" s="2" t="str">
        <f t="shared" si="82"/>
        <v/>
      </c>
      <c r="I572" s="5" t="str">
        <f t="shared" si="83"/>
        <v/>
      </c>
      <c r="J572" s="2" t="str">
        <f t="shared" si="84"/>
        <v/>
      </c>
      <c r="K572" s="2" t="str">
        <f t="shared" si="85"/>
        <v/>
      </c>
      <c r="L572" s="2" t="str">
        <f t="shared" si="86"/>
        <v/>
      </c>
      <c r="M572" s="2" t="str">
        <f t="shared" si="87"/>
        <v/>
      </c>
    </row>
    <row r="573" spans="6:13">
      <c r="F573" s="2" t="str">
        <f t="shared" si="88"/>
        <v/>
      </c>
      <c r="G573" s="6" t="str">
        <f t="shared" si="81"/>
        <v/>
      </c>
      <c r="H573" s="2" t="str">
        <f t="shared" si="82"/>
        <v/>
      </c>
      <c r="I573" s="5" t="str">
        <f t="shared" si="83"/>
        <v/>
      </c>
      <c r="J573" s="2" t="str">
        <f t="shared" si="84"/>
        <v/>
      </c>
      <c r="K573" s="2" t="str">
        <f t="shared" si="85"/>
        <v/>
      </c>
      <c r="L573" s="2" t="str">
        <f t="shared" si="86"/>
        <v/>
      </c>
      <c r="M573" s="2" t="str">
        <f t="shared" si="87"/>
        <v/>
      </c>
    </row>
    <row r="574" spans="6:13">
      <c r="F574" s="2" t="str">
        <f t="shared" si="88"/>
        <v/>
      </c>
      <c r="G574" s="6" t="str">
        <f t="shared" si="81"/>
        <v/>
      </c>
      <c r="H574" s="2" t="str">
        <f t="shared" si="82"/>
        <v/>
      </c>
      <c r="I574" s="5" t="str">
        <f t="shared" si="83"/>
        <v/>
      </c>
      <c r="J574" s="2" t="str">
        <f t="shared" si="84"/>
        <v/>
      </c>
      <c r="K574" s="2" t="str">
        <f t="shared" si="85"/>
        <v/>
      </c>
      <c r="L574" s="2" t="str">
        <f t="shared" si="86"/>
        <v/>
      </c>
      <c r="M574" s="2" t="str">
        <f t="shared" si="87"/>
        <v/>
      </c>
    </row>
    <row r="575" spans="6:13">
      <c r="F575" s="2" t="str">
        <f t="shared" si="88"/>
        <v/>
      </c>
      <c r="G575" s="6" t="str">
        <f t="shared" si="81"/>
        <v/>
      </c>
      <c r="H575" s="2" t="str">
        <f t="shared" si="82"/>
        <v/>
      </c>
      <c r="I575" s="5" t="str">
        <f t="shared" si="83"/>
        <v/>
      </c>
      <c r="J575" s="2" t="str">
        <f t="shared" si="84"/>
        <v/>
      </c>
      <c r="K575" s="2" t="str">
        <f t="shared" si="85"/>
        <v/>
      </c>
      <c r="L575" s="2" t="str">
        <f t="shared" si="86"/>
        <v/>
      </c>
      <c r="M575" s="2" t="str">
        <f t="shared" si="87"/>
        <v/>
      </c>
    </row>
    <row r="576" spans="6:13">
      <c r="F576" s="2" t="str">
        <f t="shared" si="88"/>
        <v/>
      </c>
      <c r="G576" s="6" t="str">
        <f t="shared" si="81"/>
        <v/>
      </c>
      <c r="H576" s="2" t="str">
        <f t="shared" si="82"/>
        <v/>
      </c>
      <c r="I576" s="5" t="str">
        <f t="shared" si="83"/>
        <v/>
      </c>
      <c r="J576" s="2" t="str">
        <f t="shared" si="84"/>
        <v/>
      </c>
      <c r="K576" s="2" t="str">
        <f t="shared" si="85"/>
        <v/>
      </c>
      <c r="L576" s="2" t="str">
        <f t="shared" si="86"/>
        <v/>
      </c>
      <c r="M576" s="2" t="str">
        <f t="shared" si="87"/>
        <v/>
      </c>
    </row>
    <row r="577" spans="6:13">
      <c r="F577" s="2" t="str">
        <f t="shared" si="88"/>
        <v/>
      </c>
      <c r="G577" s="6" t="str">
        <f t="shared" ref="G577:G640" si="89">IF(F577="","",F577/1024)</f>
        <v/>
      </c>
      <c r="H577" s="2" t="str">
        <f t="shared" ref="H577:H640" si="90">IF(F577="","",F577-E577)</f>
        <v/>
      </c>
      <c r="I577" s="5" t="str">
        <f t="shared" ref="I577:I640" si="91">IF(F577="","", (E577/F577))</f>
        <v/>
      </c>
      <c r="J577" s="2" t="str">
        <f t="shared" ref="J577:J640" si="92">IF(A577="","",DAY(A577))</f>
        <v/>
      </c>
      <c r="K577" s="2" t="str">
        <f t="shared" ref="K577:K640" si="93">IF(A577="","",MONTH(A577))</f>
        <v/>
      </c>
      <c r="L577" s="2" t="str">
        <f t="shared" ref="L577:L640" si="94">IF(A577="","",YEAR(A577))</f>
        <v/>
      </c>
      <c r="M577" s="2" t="str">
        <f t="shared" ref="M577:M640" si="95">IF(A577="","",VLOOKUP(MONTH(A577),$V$1:$W$14,2,FALSE))</f>
        <v/>
      </c>
    </row>
    <row r="578" spans="6:13">
      <c r="F578" s="2" t="str">
        <f t="shared" si="88"/>
        <v/>
      </c>
      <c r="G578" s="6" t="str">
        <f t="shared" si="89"/>
        <v/>
      </c>
      <c r="H578" s="2" t="str">
        <f t="shared" si="90"/>
        <v/>
      </c>
      <c r="I578" s="5" t="str">
        <f t="shared" si="91"/>
        <v/>
      </c>
      <c r="J578" s="2" t="str">
        <f t="shared" si="92"/>
        <v/>
      </c>
      <c r="K578" s="2" t="str">
        <f t="shared" si="93"/>
        <v/>
      </c>
      <c r="L578" s="2" t="str">
        <f t="shared" si="94"/>
        <v/>
      </c>
      <c r="M578" s="2" t="str">
        <f t="shared" si="95"/>
        <v/>
      </c>
    </row>
    <row r="579" spans="6:13">
      <c r="F579" s="2" t="str">
        <f t="shared" si="88"/>
        <v/>
      </c>
      <c r="G579" s="6" t="str">
        <f t="shared" si="89"/>
        <v/>
      </c>
      <c r="H579" s="2" t="str">
        <f t="shared" si="90"/>
        <v/>
      </c>
      <c r="I579" s="5" t="str">
        <f t="shared" si="91"/>
        <v/>
      </c>
      <c r="J579" s="2" t="str">
        <f t="shared" si="92"/>
        <v/>
      </c>
      <c r="K579" s="2" t="str">
        <f t="shared" si="93"/>
        <v/>
      </c>
      <c r="L579" s="2" t="str">
        <f t="shared" si="94"/>
        <v/>
      </c>
      <c r="M579" s="2" t="str">
        <f t="shared" si="95"/>
        <v/>
      </c>
    </row>
    <row r="580" spans="6:13">
      <c r="F580" s="2" t="str">
        <f t="shared" si="88"/>
        <v/>
      </c>
      <c r="G580" s="6" t="str">
        <f t="shared" si="89"/>
        <v/>
      </c>
      <c r="H580" s="2" t="str">
        <f t="shared" si="90"/>
        <v/>
      </c>
      <c r="I580" s="5" t="str">
        <f t="shared" si="91"/>
        <v/>
      </c>
      <c r="J580" s="2" t="str">
        <f t="shared" si="92"/>
        <v/>
      </c>
      <c r="K580" s="2" t="str">
        <f t="shared" si="93"/>
        <v/>
      </c>
      <c r="L580" s="2" t="str">
        <f t="shared" si="94"/>
        <v/>
      </c>
      <c r="M580" s="2" t="str">
        <f t="shared" si="95"/>
        <v/>
      </c>
    </row>
    <row r="581" spans="6:13">
      <c r="F581" s="2" t="str">
        <f t="shared" si="88"/>
        <v/>
      </c>
      <c r="G581" s="6" t="str">
        <f t="shared" si="89"/>
        <v/>
      </c>
      <c r="H581" s="2" t="str">
        <f t="shared" si="90"/>
        <v/>
      </c>
      <c r="I581" s="5" t="str">
        <f t="shared" si="91"/>
        <v/>
      </c>
      <c r="J581" s="2" t="str">
        <f t="shared" si="92"/>
        <v/>
      </c>
      <c r="K581" s="2" t="str">
        <f t="shared" si="93"/>
        <v/>
      </c>
      <c r="L581" s="2" t="str">
        <f t="shared" si="94"/>
        <v/>
      </c>
      <c r="M581" s="2" t="str">
        <f t="shared" si="95"/>
        <v/>
      </c>
    </row>
    <row r="582" spans="6:13">
      <c r="F582" s="2" t="str">
        <f t="shared" si="88"/>
        <v/>
      </c>
      <c r="G582" s="6" t="str">
        <f t="shared" si="89"/>
        <v/>
      </c>
      <c r="H582" s="2" t="str">
        <f t="shared" si="90"/>
        <v/>
      </c>
      <c r="I582" s="5" t="str">
        <f t="shared" si="91"/>
        <v/>
      </c>
      <c r="J582" s="2" t="str">
        <f t="shared" si="92"/>
        <v/>
      </c>
      <c r="K582" s="2" t="str">
        <f t="shared" si="93"/>
        <v/>
      </c>
      <c r="L582" s="2" t="str">
        <f t="shared" si="94"/>
        <v/>
      </c>
      <c r="M582" s="2" t="str">
        <f t="shared" si="95"/>
        <v/>
      </c>
    </row>
    <row r="583" spans="6:13">
      <c r="F583" s="2" t="str">
        <f t="shared" si="88"/>
        <v/>
      </c>
      <c r="G583" s="6" t="str">
        <f t="shared" si="89"/>
        <v/>
      </c>
      <c r="H583" s="2" t="str">
        <f t="shared" si="90"/>
        <v/>
      </c>
      <c r="I583" s="5" t="str">
        <f t="shared" si="91"/>
        <v/>
      </c>
      <c r="J583" s="2" t="str">
        <f t="shared" si="92"/>
        <v/>
      </c>
      <c r="K583" s="2" t="str">
        <f t="shared" si="93"/>
        <v/>
      </c>
      <c r="L583" s="2" t="str">
        <f t="shared" si="94"/>
        <v/>
      </c>
      <c r="M583" s="2" t="str">
        <f t="shared" si="95"/>
        <v/>
      </c>
    </row>
    <row r="584" spans="6:13">
      <c r="F584" s="2" t="str">
        <f t="shared" si="88"/>
        <v/>
      </c>
      <c r="G584" s="6" t="str">
        <f t="shared" si="89"/>
        <v/>
      </c>
      <c r="H584" s="2" t="str">
        <f t="shared" si="90"/>
        <v/>
      </c>
      <c r="I584" s="5" t="str">
        <f t="shared" si="91"/>
        <v/>
      </c>
      <c r="J584" s="2" t="str">
        <f t="shared" si="92"/>
        <v/>
      </c>
      <c r="K584" s="2" t="str">
        <f t="shared" si="93"/>
        <v/>
      </c>
      <c r="L584" s="2" t="str">
        <f t="shared" si="94"/>
        <v/>
      </c>
      <c r="M584" s="2" t="str">
        <f t="shared" si="95"/>
        <v/>
      </c>
    </row>
    <row r="585" spans="6:13">
      <c r="F585" s="2" t="str">
        <f t="shared" si="88"/>
        <v/>
      </c>
      <c r="G585" s="6" t="str">
        <f t="shared" si="89"/>
        <v/>
      </c>
      <c r="H585" s="2" t="str">
        <f t="shared" si="90"/>
        <v/>
      </c>
      <c r="I585" s="5" t="str">
        <f t="shared" si="91"/>
        <v/>
      </c>
      <c r="J585" s="2" t="str">
        <f t="shared" si="92"/>
        <v/>
      </c>
      <c r="K585" s="2" t="str">
        <f t="shared" si="93"/>
        <v/>
      </c>
      <c r="L585" s="2" t="str">
        <f t="shared" si="94"/>
        <v/>
      </c>
      <c r="M585" s="2" t="str">
        <f t="shared" si="95"/>
        <v/>
      </c>
    </row>
    <row r="586" spans="6:13">
      <c r="F586" s="2" t="str">
        <f t="shared" si="88"/>
        <v/>
      </c>
      <c r="G586" s="6" t="str">
        <f t="shared" si="89"/>
        <v/>
      </c>
      <c r="H586" s="2" t="str">
        <f t="shared" si="90"/>
        <v/>
      </c>
      <c r="I586" s="5" t="str">
        <f t="shared" si="91"/>
        <v/>
      </c>
      <c r="J586" s="2" t="str">
        <f t="shared" si="92"/>
        <v/>
      </c>
      <c r="K586" s="2" t="str">
        <f t="shared" si="93"/>
        <v/>
      </c>
      <c r="L586" s="2" t="str">
        <f t="shared" si="94"/>
        <v/>
      </c>
      <c r="M586" s="2" t="str">
        <f t="shared" si="95"/>
        <v/>
      </c>
    </row>
    <row r="587" spans="6:13">
      <c r="F587" s="2" t="str">
        <f t="shared" si="88"/>
        <v/>
      </c>
      <c r="G587" s="6" t="str">
        <f t="shared" si="89"/>
        <v/>
      </c>
      <c r="H587" s="2" t="str">
        <f t="shared" si="90"/>
        <v/>
      </c>
      <c r="I587" s="5" t="str">
        <f t="shared" si="91"/>
        <v/>
      </c>
      <c r="J587" s="2" t="str">
        <f t="shared" si="92"/>
        <v/>
      </c>
      <c r="K587" s="2" t="str">
        <f t="shared" si="93"/>
        <v/>
      </c>
      <c r="L587" s="2" t="str">
        <f t="shared" si="94"/>
        <v/>
      </c>
      <c r="M587" s="2" t="str">
        <f t="shared" si="95"/>
        <v/>
      </c>
    </row>
    <row r="588" spans="6:13">
      <c r="F588" s="2" t="str">
        <f t="shared" si="88"/>
        <v/>
      </c>
      <c r="G588" s="6" t="str">
        <f t="shared" si="89"/>
        <v/>
      </c>
      <c r="H588" s="2" t="str">
        <f t="shared" si="90"/>
        <v/>
      </c>
      <c r="I588" s="5" t="str">
        <f t="shared" si="91"/>
        <v/>
      </c>
      <c r="J588" s="2" t="str">
        <f t="shared" si="92"/>
        <v/>
      </c>
      <c r="K588" s="2" t="str">
        <f t="shared" si="93"/>
        <v/>
      </c>
      <c r="L588" s="2" t="str">
        <f t="shared" si="94"/>
        <v/>
      </c>
      <c r="M588" s="2" t="str">
        <f t="shared" si="95"/>
        <v/>
      </c>
    </row>
    <row r="589" spans="6:13">
      <c r="F589" s="2" t="str">
        <f t="shared" si="88"/>
        <v/>
      </c>
      <c r="G589" s="6" t="str">
        <f t="shared" si="89"/>
        <v/>
      </c>
      <c r="H589" s="2" t="str">
        <f t="shared" si="90"/>
        <v/>
      </c>
      <c r="I589" s="5" t="str">
        <f t="shared" si="91"/>
        <v/>
      </c>
      <c r="J589" s="2" t="str">
        <f t="shared" si="92"/>
        <v/>
      </c>
      <c r="K589" s="2" t="str">
        <f t="shared" si="93"/>
        <v/>
      </c>
      <c r="L589" s="2" t="str">
        <f t="shared" si="94"/>
        <v/>
      </c>
      <c r="M589" s="2" t="str">
        <f t="shared" si="95"/>
        <v/>
      </c>
    </row>
    <row r="590" spans="6:13">
      <c r="F590" s="2" t="str">
        <f t="shared" si="88"/>
        <v/>
      </c>
      <c r="G590" s="6" t="str">
        <f t="shared" si="89"/>
        <v/>
      </c>
      <c r="H590" s="2" t="str">
        <f t="shared" si="90"/>
        <v/>
      </c>
      <c r="I590" s="5" t="str">
        <f t="shared" si="91"/>
        <v/>
      </c>
      <c r="J590" s="2" t="str">
        <f t="shared" si="92"/>
        <v/>
      </c>
      <c r="K590" s="2" t="str">
        <f t="shared" si="93"/>
        <v/>
      </c>
      <c r="L590" s="2" t="str">
        <f t="shared" si="94"/>
        <v/>
      </c>
      <c r="M590" s="2" t="str">
        <f t="shared" si="95"/>
        <v/>
      </c>
    </row>
    <row r="591" spans="6:13">
      <c r="F591" s="2" t="str">
        <f t="shared" si="88"/>
        <v/>
      </c>
      <c r="G591" s="6" t="str">
        <f t="shared" si="89"/>
        <v/>
      </c>
      <c r="H591" s="2" t="str">
        <f t="shared" si="90"/>
        <v/>
      </c>
      <c r="I591" s="5" t="str">
        <f t="shared" si="91"/>
        <v/>
      </c>
      <c r="J591" s="2" t="str">
        <f t="shared" si="92"/>
        <v/>
      </c>
      <c r="K591" s="2" t="str">
        <f t="shared" si="93"/>
        <v/>
      </c>
      <c r="L591" s="2" t="str">
        <f t="shared" si="94"/>
        <v/>
      </c>
      <c r="M591" s="2" t="str">
        <f t="shared" si="95"/>
        <v/>
      </c>
    </row>
    <row r="592" spans="6:13">
      <c r="F592" s="2" t="str">
        <f t="shared" si="88"/>
        <v/>
      </c>
      <c r="G592" s="6" t="str">
        <f t="shared" si="89"/>
        <v/>
      </c>
      <c r="H592" s="2" t="str">
        <f t="shared" si="90"/>
        <v/>
      </c>
      <c r="I592" s="5" t="str">
        <f t="shared" si="91"/>
        <v/>
      </c>
      <c r="J592" s="2" t="str">
        <f t="shared" si="92"/>
        <v/>
      </c>
      <c r="K592" s="2" t="str">
        <f t="shared" si="93"/>
        <v/>
      </c>
      <c r="L592" s="2" t="str">
        <f t="shared" si="94"/>
        <v/>
      </c>
      <c r="M592" s="2" t="str">
        <f t="shared" si="95"/>
        <v/>
      </c>
    </row>
    <row r="593" spans="6:13">
      <c r="F593" s="2" t="str">
        <f t="shared" si="88"/>
        <v/>
      </c>
      <c r="G593" s="6" t="str">
        <f t="shared" si="89"/>
        <v/>
      </c>
      <c r="H593" s="2" t="str">
        <f t="shared" si="90"/>
        <v/>
      </c>
      <c r="I593" s="5" t="str">
        <f t="shared" si="91"/>
        <v/>
      </c>
      <c r="J593" s="2" t="str">
        <f t="shared" si="92"/>
        <v/>
      </c>
      <c r="K593" s="2" t="str">
        <f t="shared" si="93"/>
        <v/>
      </c>
      <c r="L593" s="2" t="str">
        <f t="shared" si="94"/>
        <v/>
      </c>
      <c r="M593" s="2" t="str">
        <f t="shared" si="95"/>
        <v/>
      </c>
    </row>
    <row r="594" spans="6:13">
      <c r="F594" s="2" t="str">
        <f t="shared" si="88"/>
        <v/>
      </c>
      <c r="G594" s="6" t="str">
        <f t="shared" si="89"/>
        <v/>
      </c>
      <c r="H594" s="2" t="str">
        <f t="shared" si="90"/>
        <v/>
      </c>
      <c r="I594" s="5" t="str">
        <f t="shared" si="91"/>
        <v/>
      </c>
      <c r="J594" s="2" t="str">
        <f t="shared" si="92"/>
        <v/>
      </c>
      <c r="K594" s="2" t="str">
        <f t="shared" si="93"/>
        <v/>
      </c>
      <c r="L594" s="2" t="str">
        <f t="shared" si="94"/>
        <v/>
      </c>
      <c r="M594" s="2" t="str">
        <f t="shared" si="95"/>
        <v/>
      </c>
    </row>
    <row r="595" spans="6:13">
      <c r="F595" s="2" t="str">
        <f t="shared" si="88"/>
        <v/>
      </c>
      <c r="G595" s="6" t="str">
        <f t="shared" si="89"/>
        <v/>
      </c>
      <c r="H595" s="2" t="str">
        <f t="shared" si="90"/>
        <v/>
      </c>
      <c r="I595" s="5" t="str">
        <f t="shared" si="91"/>
        <v/>
      </c>
      <c r="J595" s="2" t="str">
        <f t="shared" si="92"/>
        <v/>
      </c>
      <c r="K595" s="2" t="str">
        <f t="shared" si="93"/>
        <v/>
      </c>
      <c r="L595" s="2" t="str">
        <f t="shared" si="94"/>
        <v/>
      </c>
      <c r="M595" s="2" t="str">
        <f t="shared" si="95"/>
        <v/>
      </c>
    </row>
    <row r="596" spans="6:13">
      <c r="F596" s="2" t="str">
        <f t="shared" si="88"/>
        <v/>
      </c>
      <c r="G596" s="6" t="str">
        <f t="shared" si="89"/>
        <v/>
      </c>
      <c r="H596" s="2" t="str">
        <f t="shared" si="90"/>
        <v/>
      </c>
      <c r="I596" s="5" t="str">
        <f t="shared" si="91"/>
        <v/>
      </c>
      <c r="J596" s="2" t="str">
        <f t="shared" si="92"/>
        <v/>
      </c>
      <c r="K596" s="2" t="str">
        <f t="shared" si="93"/>
        <v/>
      </c>
      <c r="L596" s="2" t="str">
        <f t="shared" si="94"/>
        <v/>
      </c>
      <c r="M596" s="2" t="str">
        <f t="shared" si="95"/>
        <v/>
      </c>
    </row>
    <row r="597" spans="6:13">
      <c r="F597" s="2" t="str">
        <f t="shared" si="88"/>
        <v/>
      </c>
      <c r="G597" s="6" t="str">
        <f t="shared" si="89"/>
        <v/>
      </c>
      <c r="H597" s="2" t="str">
        <f t="shared" si="90"/>
        <v/>
      </c>
      <c r="I597" s="5" t="str">
        <f t="shared" si="91"/>
        <v/>
      </c>
      <c r="J597" s="2" t="str">
        <f t="shared" si="92"/>
        <v/>
      </c>
      <c r="K597" s="2" t="str">
        <f t="shared" si="93"/>
        <v/>
      </c>
      <c r="L597" s="2" t="str">
        <f t="shared" si="94"/>
        <v/>
      </c>
      <c r="M597" s="2" t="str">
        <f t="shared" si="95"/>
        <v/>
      </c>
    </row>
    <row r="598" spans="6:13">
      <c r="F598" s="2" t="str">
        <f t="shared" ref="F598:F661" si="96">IF(C598="","",SUM(C598:D598))</f>
        <v/>
      </c>
      <c r="G598" s="6" t="str">
        <f t="shared" si="89"/>
        <v/>
      </c>
      <c r="H598" s="2" t="str">
        <f t="shared" si="90"/>
        <v/>
      </c>
      <c r="I598" s="5" t="str">
        <f t="shared" si="91"/>
        <v/>
      </c>
      <c r="J598" s="2" t="str">
        <f t="shared" si="92"/>
        <v/>
      </c>
      <c r="K598" s="2" t="str">
        <f t="shared" si="93"/>
        <v/>
      </c>
      <c r="L598" s="2" t="str">
        <f t="shared" si="94"/>
        <v/>
      </c>
      <c r="M598" s="2" t="str">
        <f t="shared" si="95"/>
        <v/>
      </c>
    </row>
    <row r="599" spans="6:13">
      <c r="F599" s="2" t="str">
        <f t="shared" si="96"/>
        <v/>
      </c>
      <c r="G599" s="6" t="str">
        <f t="shared" si="89"/>
        <v/>
      </c>
      <c r="H599" s="2" t="str">
        <f t="shared" si="90"/>
        <v/>
      </c>
      <c r="I599" s="5" t="str">
        <f t="shared" si="91"/>
        <v/>
      </c>
      <c r="J599" s="2" t="str">
        <f t="shared" si="92"/>
        <v/>
      </c>
      <c r="K599" s="2" t="str">
        <f t="shared" si="93"/>
        <v/>
      </c>
      <c r="L599" s="2" t="str">
        <f t="shared" si="94"/>
        <v/>
      </c>
      <c r="M599" s="2" t="str">
        <f t="shared" si="95"/>
        <v/>
      </c>
    </row>
    <row r="600" spans="6:13">
      <c r="F600" s="2" t="str">
        <f t="shared" si="96"/>
        <v/>
      </c>
      <c r="G600" s="6" t="str">
        <f t="shared" si="89"/>
        <v/>
      </c>
      <c r="H600" s="2" t="str">
        <f t="shared" si="90"/>
        <v/>
      </c>
      <c r="I600" s="5" t="str">
        <f t="shared" si="91"/>
        <v/>
      </c>
      <c r="J600" s="2" t="str">
        <f t="shared" si="92"/>
        <v/>
      </c>
      <c r="K600" s="2" t="str">
        <f t="shared" si="93"/>
        <v/>
      </c>
      <c r="L600" s="2" t="str">
        <f t="shared" si="94"/>
        <v/>
      </c>
      <c r="M600" s="2" t="str">
        <f t="shared" si="95"/>
        <v/>
      </c>
    </row>
    <row r="601" spans="6:13">
      <c r="F601" s="2" t="str">
        <f t="shared" si="96"/>
        <v/>
      </c>
      <c r="G601" s="6" t="str">
        <f t="shared" si="89"/>
        <v/>
      </c>
      <c r="H601" s="2" t="str">
        <f t="shared" si="90"/>
        <v/>
      </c>
      <c r="I601" s="5" t="str">
        <f t="shared" si="91"/>
        <v/>
      </c>
      <c r="J601" s="2" t="str">
        <f t="shared" si="92"/>
        <v/>
      </c>
      <c r="K601" s="2" t="str">
        <f t="shared" si="93"/>
        <v/>
      </c>
      <c r="L601" s="2" t="str">
        <f t="shared" si="94"/>
        <v/>
      </c>
      <c r="M601" s="2" t="str">
        <f t="shared" si="95"/>
        <v/>
      </c>
    </row>
    <row r="602" spans="6:13">
      <c r="F602" s="2" t="str">
        <f t="shared" si="96"/>
        <v/>
      </c>
      <c r="G602" s="6" t="str">
        <f t="shared" si="89"/>
        <v/>
      </c>
      <c r="H602" s="2" t="str">
        <f t="shared" si="90"/>
        <v/>
      </c>
      <c r="I602" s="5" t="str">
        <f t="shared" si="91"/>
        <v/>
      </c>
      <c r="J602" s="2" t="str">
        <f t="shared" si="92"/>
        <v/>
      </c>
      <c r="K602" s="2" t="str">
        <f t="shared" si="93"/>
        <v/>
      </c>
      <c r="L602" s="2" t="str">
        <f t="shared" si="94"/>
        <v/>
      </c>
      <c r="M602" s="2" t="str">
        <f t="shared" si="95"/>
        <v/>
      </c>
    </row>
    <row r="603" spans="6:13">
      <c r="F603" s="2" t="str">
        <f t="shared" si="96"/>
        <v/>
      </c>
      <c r="G603" s="6" t="str">
        <f t="shared" si="89"/>
        <v/>
      </c>
      <c r="H603" s="2" t="str">
        <f t="shared" si="90"/>
        <v/>
      </c>
      <c r="I603" s="5" t="str">
        <f t="shared" si="91"/>
        <v/>
      </c>
      <c r="J603" s="2" t="str">
        <f t="shared" si="92"/>
        <v/>
      </c>
      <c r="K603" s="2" t="str">
        <f t="shared" si="93"/>
        <v/>
      </c>
      <c r="L603" s="2" t="str">
        <f t="shared" si="94"/>
        <v/>
      </c>
      <c r="M603" s="2" t="str">
        <f t="shared" si="95"/>
        <v/>
      </c>
    </row>
    <row r="604" spans="6:13">
      <c r="F604" s="2" t="str">
        <f t="shared" si="96"/>
        <v/>
      </c>
      <c r="G604" s="6" t="str">
        <f t="shared" si="89"/>
        <v/>
      </c>
      <c r="H604" s="2" t="str">
        <f t="shared" si="90"/>
        <v/>
      </c>
      <c r="I604" s="5" t="str">
        <f t="shared" si="91"/>
        <v/>
      </c>
      <c r="J604" s="2" t="str">
        <f t="shared" si="92"/>
        <v/>
      </c>
      <c r="K604" s="2" t="str">
        <f t="shared" si="93"/>
        <v/>
      </c>
      <c r="L604" s="2" t="str">
        <f t="shared" si="94"/>
        <v/>
      </c>
      <c r="M604" s="2" t="str">
        <f t="shared" si="95"/>
        <v/>
      </c>
    </row>
    <row r="605" spans="6:13">
      <c r="F605" s="2" t="str">
        <f t="shared" si="96"/>
        <v/>
      </c>
      <c r="G605" s="6" t="str">
        <f t="shared" si="89"/>
        <v/>
      </c>
      <c r="H605" s="2" t="str">
        <f t="shared" si="90"/>
        <v/>
      </c>
      <c r="I605" s="5" t="str">
        <f t="shared" si="91"/>
        <v/>
      </c>
      <c r="J605" s="2" t="str">
        <f t="shared" si="92"/>
        <v/>
      </c>
      <c r="K605" s="2" t="str">
        <f t="shared" si="93"/>
        <v/>
      </c>
      <c r="L605" s="2" t="str">
        <f t="shared" si="94"/>
        <v/>
      </c>
      <c r="M605" s="2" t="str">
        <f t="shared" si="95"/>
        <v/>
      </c>
    </row>
    <row r="606" spans="6:13">
      <c r="F606" s="2" t="str">
        <f t="shared" si="96"/>
        <v/>
      </c>
      <c r="G606" s="6" t="str">
        <f t="shared" si="89"/>
        <v/>
      </c>
      <c r="H606" s="2" t="str">
        <f t="shared" si="90"/>
        <v/>
      </c>
      <c r="I606" s="5" t="str">
        <f t="shared" si="91"/>
        <v/>
      </c>
      <c r="J606" s="2" t="str">
        <f t="shared" si="92"/>
        <v/>
      </c>
      <c r="K606" s="2" t="str">
        <f t="shared" si="93"/>
        <v/>
      </c>
      <c r="L606" s="2" t="str">
        <f t="shared" si="94"/>
        <v/>
      </c>
      <c r="M606" s="2" t="str">
        <f t="shared" si="95"/>
        <v/>
      </c>
    </row>
    <row r="607" spans="6:13">
      <c r="F607" s="2" t="str">
        <f t="shared" si="96"/>
        <v/>
      </c>
      <c r="G607" s="6" t="str">
        <f t="shared" si="89"/>
        <v/>
      </c>
      <c r="H607" s="2" t="str">
        <f t="shared" si="90"/>
        <v/>
      </c>
      <c r="I607" s="5" t="str">
        <f t="shared" si="91"/>
        <v/>
      </c>
      <c r="J607" s="2" t="str">
        <f t="shared" si="92"/>
        <v/>
      </c>
      <c r="K607" s="2" t="str">
        <f t="shared" si="93"/>
        <v/>
      </c>
      <c r="L607" s="2" t="str">
        <f t="shared" si="94"/>
        <v/>
      </c>
      <c r="M607" s="2" t="str">
        <f t="shared" si="95"/>
        <v/>
      </c>
    </row>
    <row r="608" spans="6:13">
      <c r="F608" s="2" t="str">
        <f t="shared" si="96"/>
        <v/>
      </c>
      <c r="G608" s="6" t="str">
        <f t="shared" si="89"/>
        <v/>
      </c>
      <c r="H608" s="2" t="str">
        <f t="shared" si="90"/>
        <v/>
      </c>
      <c r="I608" s="5" t="str">
        <f t="shared" si="91"/>
        <v/>
      </c>
      <c r="J608" s="2" t="str">
        <f t="shared" si="92"/>
        <v/>
      </c>
      <c r="K608" s="2" t="str">
        <f t="shared" si="93"/>
        <v/>
      </c>
      <c r="L608" s="2" t="str">
        <f t="shared" si="94"/>
        <v/>
      </c>
      <c r="M608" s="2" t="str">
        <f t="shared" si="95"/>
        <v/>
      </c>
    </row>
    <row r="609" spans="6:13">
      <c r="F609" s="2" t="str">
        <f t="shared" si="96"/>
        <v/>
      </c>
      <c r="G609" s="6" t="str">
        <f t="shared" si="89"/>
        <v/>
      </c>
      <c r="H609" s="2" t="str">
        <f t="shared" si="90"/>
        <v/>
      </c>
      <c r="I609" s="5" t="str">
        <f t="shared" si="91"/>
        <v/>
      </c>
      <c r="J609" s="2" t="str">
        <f t="shared" si="92"/>
        <v/>
      </c>
      <c r="K609" s="2" t="str">
        <f t="shared" si="93"/>
        <v/>
      </c>
      <c r="L609" s="2" t="str">
        <f t="shared" si="94"/>
        <v/>
      </c>
      <c r="M609" s="2" t="str">
        <f t="shared" si="95"/>
        <v/>
      </c>
    </row>
    <row r="610" spans="6:13">
      <c r="F610" s="2" t="str">
        <f t="shared" si="96"/>
        <v/>
      </c>
      <c r="G610" s="6" t="str">
        <f t="shared" si="89"/>
        <v/>
      </c>
      <c r="H610" s="2" t="str">
        <f t="shared" si="90"/>
        <v/>
      </c>
      <c r="I610" s="5" t="str">
        <f t="shared" si="91"/>
        <v/>
      </c>
      <c r="J610" s="2" t="str">
        <f t="shared" si="92"/>
        <v/>
      </c>
      <c r="K610" s="2" t="str">
        <f t="shared" si="93"/>
        <v/>
      </c>
      <c r="L610" s="2" t="str">
        <f t="shared" si="94"/>
        <v/>
      </c>
      <c r="M610" s="2" t="str">
        <f t="shared" si="95"/>
        <v/>
      </c>
    </row>
    <row r="611" spans="6:13">
      <c r="F611" s="2" t="str">
        <f t="shared" si="96"/>
        <v/>
      </c>
      <c r="G611" s="6" t="str">
        <f t="shared" si="89"/>
        <v/>
      </c>
      <c r="H611" s="2" t="str">
        <f t="shared" si="90"/>
        <v/>
      </c>
      <c r="I611" s="5" t="str">
        <f t="shared" si="91"/>
        <v/>
      </c>
      <c r="J611" s="2" t="str">
        <f t="shared" si="92"/>
        <v/>
      </c>
      <c r="K611" s="2" t="str">
        <f t="shared" si="93"/>
        <v/>
      </c>
      <c r="L611" s="2" t="str">
        <f t="shared" si="94"/>
        <v/>
      </c>
      <c r="M611" s="2" t="str">
        <f t="shared" si="95"/>
        <v/>
      </c>
    </row>
    <row r="612" spans="6:13">
      <c r="F612" s="2" t="str">
        <f t="shared" si="96"/>
        <v/>
      </c>
      <c r="G612" s="6" t="str">
        <f t="shared" si="89"/>
        <v/>
      </c>
      <c r="H612" s="2" t="str">
        <f t="shared" si="90"/>
        <v/>
      </c>
      <c r="I612" s="5" t="str">
        <f t="shared" si="91"/>
        <v/>
      </c>
      <c r="J612" s="2" t="str">
        <f t="shared" si="92"/>
        <v/>
      </c>
      <c r="K612" s="2" t="str">
        <f t="shared" si="93"/>
        <v/>
      </c>
      <c r="L612" s="2" t="str">
        <f t="shared" si="94"/>
        <v/>
      </c>
      <c r="M612" s="2" t="str">
        <f t="shared" si="95"/>
        <v/>
      </c>
    </row>
    <row r="613" spans="6:13">
      <c r="F613" s="2" t="str">
        <f t="shared" si="96"/>
        <v/>
      </c>
      <c r="G613" s="6" t="str">
        <f t="shared" si="89"/>
        <v/>
      </c>
      <c r="H613" s="2" t="str">
        <f t="shared" si="90"/>
        <v/>
      </c>
      <c r="I613" s="5" t="str">
        <f t="shared" si="91"/>
        <v/>
      </c>
      <c r="J613" s="2" t="str">
        <f t="shared" si="92"/>
        <v/>
      </c>
      <c r="K613" s="2" t="str">
        <f t="shared" si="93"/>
        <v/>
      </c>
      <c r="L613" s="2" t="str">
        <f t="shared" si="94"/>
        <v/>
      </c>
      <c r="M613" s="2" t="str">
        <f t="shared" si="95"/>
        <v/>
      </c>
    </row>
    <row r="614" spans="6:13">
      <c r="F614" s="2" t="str">
        <f t="shared" si="96"/>
        <v/>
      </c>
      <c r="G614" s="6" t="str">
        <f t="shared" si="89"/>
        <v/>
      </c>
      <c r="H614" s="2" t="str">
        <f t="shared" si="90"/>
        <v/>
      </c>
      <c r="I614" s="5" t="str">
        <f t="shared" si="91"/>
        <v/>
      </c>
      <c r="J614" s="2" t="str">
        <f t="shared" si="92"/>
        <v/>
      </c>
      <c r="K614" s="2" t="str">
        <f t="shared" si="93"/>
        <v/>
      </c>
      <c r="L614" s="2" t="str">
        <f t="shared" si="94"/>
        <v/>
      </c>
      <c r="M614" s="2" t="str">
        <f t="shared" si="95"/>
        <v/>
      </c>
    </row>
    <row r="615" spans="6:13">
      <c r="F615" s="2" t="str">
        <f t="shared" si="96"/>
        <v/>
      </c>
      <c r="G615" s="6" t="str">
        <f t="shared" si="89"/>
        <v/>
      </c>
      <c r="H615" s="2" t="str">
        <f t="shared" si="90"/>
        <v/>
      </c>
      <c r="I615" s="5" t="str">
        <f t="shared" si="91"/>
        <v/>
      </c>
      <c r="J615" s="2" t="str">
        <f t="shared" si="92"/>
        <v/>
      </c>
      <c r="K615" s="2" t="str">
        <f t="shared" si="93"/>
        <v/>
      </c>
      <c r="L615" s="2" t="str">
        <f t="shared" si="94"/>
        <v/>
      </c>
      <c r="M615" s="2" t="str">
        <f t="shared" si="95"/>
        <v/>
      </c>
    </row>
    <row r="616" spans="6:13">
      <c r="F616" s="2" t="str">
        <f t="shared" si="96"/>
        <v/>
      </c>
      <c r="G616" s="6" t="str">
        <f t="shared" si="89"/>
        <v/>
      </c>
      <c r="H616" s="2" t="str">
        <f t="shared" si="90"/>
        <v/>
      </c>
      <c r="I616" s="5" t="str">
        <f t="shared" si="91"/>
        <v/>
      </c>
      <c r="J616" s="2" t="str">
        <f t="shared" si="92"/>
        <v/>
      </c>
      <c r="K616" s="2" t="str">
        <f t="shared" si="93"/>
        <v/>
      </c>
      <c r="L616" s="2" t="str">
        <f t="shared" si="94"/>
        <v/>
      </c>
      <c r="M616" s="2" t="str">
        <f t="shared" si="95"/>
        <v/>
      </c>
    </row>
    <row r="617" spans="6:13">
      <c r="F617" s="2" t="str">
        <f t="shared" si="96"/>
        <v/>
      </c>
      <c r="G617" s="6" t="str">
        <f t="shared" si="89"/>
        <v/>
      </c>
      <c r="H617" s="2" t="str">
        <f t="shared" si="90"/>
        <v/>
      </c>
      <c r="I617" s="5" t="str">
        <f t="shared" si="91"/>
        <v/>
      </c>
      <c r="J617" s="2" t="str">
        <f t="shared" si="92"/>
        <v/>
      </c>
      <c r="K617" s="2" t="str">
        <f t="shared" si="93"/>
        <v/>
      </c>
      <c r="L617" s="2" t="str">
        <f t="shared" si="94"/>
        <v/>
      </c>
      <c r="M617" s="2" t="str">
        <f t="shared" si="95"/>
        <v/>
      </c>
    </row>
    <row r="618" spans="6:13">
      <c r="F618" s="2" t="str">
        <f t="shared" si="96"/>
        <v/>
      </c>
      <c r="G618" s="6" t="str">
        <f t="shared" si="89"/>
        <v/>
      </c>
      <c r="H618" s="2" t="str">
        <f t="shared" si="90"/>
        <v/>
      </c>
      <c r="I618" s="5" t="str">
        <f t="shared" si="91"/>
        <v/>
      </c>
      <c r="J618" s="2" t="str">
        <f t="shared" si="92"/>
        <v/>
      </c>
      <c r="K618" s="2" t="str">
        <f t="shared" si="93"/>
        <v/>
      </c>
      <c r="L618" s="2" t="str">
        <f t="shared" si="94"/>
        <v/>
      </c>
      <c r="M618" s="2" t="str">
        <f t="shared" si="95"/>
        <v/>
      </c>
    </row>
    <row r="619" spans="6:13">
      <c r="F619" s="2" t="str">
        <f t="shared" si="96"/>
        <v/>
      </c>
      <c r="G619" s="6" t="str">
        <f t="shared" si="89"/>
        <v/>
      </c>
      <c r="H619" s="2" t="str">
        <f t="shared" si="90"/>
        <v/>
      </c>
      <c r="I619" s="5" t="str">
        <f t="shared" si="91"/>
        <v/>
      </c>
      <c r="J619" s="2" t="str">
        <f t="shared" si="92"/>
        <v/>
      </c>
      <c r="K619" s="2" t="str">
        <f t="shared" si="93"/>
        <v/>
      </c>
      <c r="L619" s="2" t="str">
        <f t="shared" si="94"/>
        <v/>
      </c>
      <c r="M619" s="2" t="str">
        <f t="shared" si="95"/>
        <v/>
      </c>
    </row>
    <row r="620" spans="6:13">
      <c r="F620" s="2" t="str">
        <f t="shared" si="96"/>
        <v/>
      </c>
      <c r="G620" s="6" t="str">
        <f t="shared" si="89"/>
        <v/>
      </c>
      <c r="H620" s="2" t="str">
        <f t="shared" si="90"/>
        <v/>
      </c>
      <c r="I620" s="5" t="str">
        <f t="shared" si="91"/>
        <v/>
      </c>
      <c r="J620" s="2" t="str">
        <f t="shared" si="92"/>
        <v/>
      </c>
      <c r="K620" s="2" t="str">
        <f t="shared" si="93"/>
        <v/>
      </c>
      <c r="L620" s="2" t="str">
        <f t="shared" si="94"/>
        <v/>
      </c>
      <c r="M620" s="2" t="str">
        <f t="shared" si="95"/>
        <v/>
      </c>
    </row>
    <row r="621" spans="6:13">
      <c r="F621" s="2" t="str">
        <f t="shared" si="96"/>
        <v/>
      </c>
      <c r="G621" s="6" t="str">
        <f t="shared" si="89"/>
        <v/>
      </c>
      <c r="H621" s="2" t="str">
        <f t="shared" si="90"/>
        <v/>
      </c>
      <c r="I621" s="5" t="str">
        <f t="shared" si="91"/>
        <v/>
      </c>
      <c r="J621" s="2" t="str">
        <f t="shared" si="92"/>
        <v/>
      </c>
      <c r="K621" s="2" t="str">
        <f t="shared" si="93"/>
        <v/>
      </c>
      <c r="L621" s="2" t="str">
        <f t="shared" si="94"/>
        <v/>
      </c>
      <c r="M621" s="2" t="str">
        <f t="shared" si="95"/>
        <v/>
      </c>
    </row>
    <row r="622" spans="6:13">
      <c r="F622" s="2" t="str">
        <f t="shared" si="96"/>
        <v/>
      </c>
      <c r="G622" s="6" t="str">
        <f t="shared" si="89"/>
        <v/>
      </c>
      <c r="H622" s="2" t="str">
        <f t="shared" si="90"/>
        <v/>
      </c>
      <c r="I622" s="5" t="str">
        <f t="shared" si="91"/>
        <v/>
      </c>
      <c r="J622" s="2" t="str">
        <f t="shared" si="92"/>
        <v/>
      </c>
      <c r="K622" s="2" t="str">
        <f t="shared" si="93"/>
        <v/>
      </c>
      <c r="L622" s="2" t="str">
        <f t="shared" si="94"/>
        <v/>
      </c>
      <c r="M622" s="2" t="str">
        <f t="shared" si="95"/>
        <v/>
      </c>
    </row>
    <row r="623" spans="6:13">
      <c r="F623" s="2" t="str">
        <f t="shared" si="96"/>
        <v/>
      </c>
      <c r="G623" s="6" t="str">
        <f t="shared" si="89"/>
        <v/>
      </c>
      <c r="H623" s="2" t="str">
        <f t="shared" si="90"/>
        <v/>
      </c>
      <c r="I623" s="5" t="str">
        <f t="shared" si="91"/>
        <v/>
      </c>
      <c r="J623" s="2" t="str">
        <f t="shared" si="92"/>
        <v/>
      </c>
      <c r="K623" s="2" t="str">
        <f t="shared" si="93"/>
        <v/>
      </c>
      <c r="L623" s="2" t="str">
        <f t="shared" si="94"/>
        <v/>
      </c>
      <c r="M623" s="2" t="str">
        <f t="shared" si="95"/>
        <v/>
      </c>
    </row>
    <row r="624" spans="6:13">
      <c r="F624" s="2" t="str">
        <f t="shared" si="96"/>
        <v/>
      </c>
      <c r="G624" s="6" t="str">
        <f t="shared" si="89"/>
        <v/>
      </c>
      <c r="H624" s="2" t="str">
        <f t="shared" si="90"/>
        <v/>
      </c>
      <c r="I624" s="5" t="str">
        <f t="shared" si="91"/>
        <v/>
      </c>
      <c r="J624" s="2" t="str">
        <f t="shared" si="92"/>
        <v/>
      </c>
      <c r="K624" s="2" t="str">
        <f t="shared" si="93"/>
        <v/>
      </c>
      <c r="L624" s="2" t="str">
        <f t="shared" si="94"/>
        <v/>
      </c>
      <c r="M624" s="2" t="str">
        <f t="shared" si="95"/>
        <v/>
      </c>
    </row>
    <row r="625" spans="6:13">
      <c r="F625" s="2" t="str">
        <f t="shared" si="96"/>
        <v/>
      </c>
      <c r="G625" s="6" t="str">
        <f t="shared" si="89"/>
        <v/>
      </c>
      <c r="H625" s="2" t="str">
        <f t="shared" si="90"/>
        <v/>
      </c>
      <c r="I625" s="5" t="str">
        <f t="shared" si="91"/>
        <v/>
      </c>
      <c r="J625" s="2" t="str">
        <f t="shared" si="92"/>
        <v/>
      </c>
      <c r="K625" s="2" t="str">
        <f t="shared" si="93"/>
        <v/>
      </c>
      <c r="L625" s="2" t="str">
        <f t="shared" si="94"/>
        <v/>
      </c>
      <c r="M625" s="2" t="str">
        <f t="shared" si="95"/>
        <v/>
      </c>
    </row>
    <row r="626" spans="6:13">
      <c r="F626" s="2" t="str">
        <f t="shared" si="96"/>
        <v/>
      </c>
      <c r="G626" s="6" t="str">
        <f t="shared" si="89"/>
        <v/>
      </c>
      <c r="H626" s="2" t="str">
        <f t="shared" si="90"/>
        <v/>
      </c>
      <c r="I626" s="5" t="str">
        <f t="shared" si="91"/>
        <v/>
      </c>
      <c r="J626" s="2" t="str">
        <f t="shared" si="92"/>
        <v/>
      </c>
      <c r="K626" s="2" t="str">
        <f t="shared" si="93"/>
        <v/>
      </c>
      <c r="L626" s="2" t="str">
        <f t="shared" si="94"/>
        <v/>
      </c>
      <c r="M626" s="2" t="str">
        <f t="shared" si="95"/>
        <v/>
      </c>
    </row>
    <row r="627" spans="6:13">
      <c r="F627" s="2" t="str">
        <f t="shared" si="96"/>
        <v/>
      </c>
      <c r="G627" s="6" t="str">
        <f t="shared" si="89"/>
        <v/>
      </c>
      <c r="H627" s="2" t="str">
        <f t="shared" si="90"/>
        <v/>
      </c>
      <c r="I627" s="5" t="str">
        <f t="shared" si="91"/>
        <v/>
      </c>
      <c r="J627" s="2" t="str">
        <f t="shared" si="92"/>
        <v/>
      </c>
      <c r="K627" s="2" t="str">
        <f t="shared" si="93"/>
        <v/>
      </c>
      <c r="L627" s="2" t="str">
        <f t="shared" si="94"/>
        <v/>
      </c>
      <c r="M627" s="2" t="str">
        <f t="shared" si="95"/>
        <v/>
      </c>
    </row>
    <row r="628" spans="6:13">
      <c r="F628" s="2" t="str">
        <f t="shared" si="96"/>
        <v/>
      </c>
      <c r="G628" s="6" t="str">
        <f t="shared" si="89"/>
        <v/>
      </c>
      <c r="H628" s="2" t="str">
        <f t="shared" si="90"/>
        <v/>
      </c>
      <c r="I628" s="5" t="str">
        <f t="shared" si="91"/>
        <v/>
      </c>
      <c r="J628" s="2" t="str">
        <f t="shared" si="92"/>
        <v/>
      </c>
      <c r="K628" s="2" t="str">
        <f t="shared" si="93"/>
        <v/>
      </c>
      <c r="L628" s="2" t="str">
        <f t="shared" si="94"/>
        <v/>
      </c>
      <c r="M628" s="2" t="str">
        <f t="shared" si="95"/>
        <v/>
      </c>
    </row>
    <row r="629" spans="6:13">
      <c r="F629" s="2" t="str">
        <f t="shared" si="96"/>
        <v/>
      </c>
      <c r="G629" s="6" t="str">
        <f t="shared" si="89"/>
        <v/>
      </c>
      <c r="H629" s="2" t="str">
        <f t="shared" si="90"/>
        <v/>
      </c>
      <c r="I629" s="5" t="str">
        <f t="shared" si="91"/>
        <v/>
      </c>
      <c r="J629" s="2" t="str">
        <f t="shared" si="92"/>
        <v/>
      </c>
      <c r="K629" s="2" t="str">
        <f t="shared" si="93"/>
        <v/>
      </c>
      <c r="L629" s="2" t="str">
        <f t="shared" si="94"/>
        <v/>
      </c>
      <c r="M629" s="2" t="str">
        <f t="shared" si="95"/>
        <v/>
      </c>
    </row>
    <row r="630" spans="6:13">
      <c r="F630" s="2" t="str">
        <f t="shared" si="96"/>
        <v/>
      </c>
      <c r="G630" s="6" t="str">
        <f t="shared" si="89"/>
        <v/>
      </c>
      <c r="H630" s="2" t="str">
        <f t="shared" si="90"/>
        <v/>
      </c>
      <c r="I630" s="5" t="str">
        <f t="shared" si="91"/>
        <v/>
      </c>
      <c r="J630" s="2" t="str">
        <f t="shared" si="92"/>
        <v/>
      </c>
      <c r="K630" s="2" t="str">
        <f t="shared" si="93"/>
        <v/>
      </c>
      <c r="L630" s="2" t="str">
        <f t="shared" si="94"/>
        <v/>
      </c>
      <c r="M630" s="2" t="str">
        <f t="shared" si="95"/>
        <v/>
      </c>
    </row>
    <row r="631" spans="6:13">
      <c r="F631" s="2" t="str">
        <f t="shared" si="96"/>
        <v/>
      </c>
      <c r="G631" s="6" t="str">
        <f t="shared" si="89"/>
        <v/>
      </c>
      <c r="H631" s="2" t="str">
        <f t="shared" si="90"/>
        <v/>
      </c>
      <c r="I631" s="5" t="str">
        <f t="shared" si="91"/>
        <v/>
      </c>
      <c r="J631" s="2" t="str">
        <f t="shared" si="92"/>
        <v/>
      </c>
      <c r="K631" s="2" t="str">
        <f t="shared" si="93"/>
        <v/>
      </c>
      <c r="L631" s="2" t="str">
        <f t="shared" si="94"/>
        <v/>
      </c>
      <c r="M631" s="2" t="str">
        <f t="shared" si="95"/>
        <v/>
      </c>
    </row>
    <row r="632" spans="6:13">
      <c r="F632" s="2" t="str">
        <f t="shared" si="96"/>
        <v/>
      </c>
      <c r="G632" s="6" t="str">
        <f t="shared" si="89"/>
        <v/>
      </c>
      <c r="H632" s="2" t="str">
        <f t="shared" si="90"/>
        <v/>
      </c>
      <c r="I632" s="5" t="str">
        <f t="shared" si="91"/>
        <v/>
      </c>
      <c r="J632" s="2" t="str">
        <f t="shared" si="92"/>
        <v/>
      </c>
      <c r="K632" s="2" t="str">
        <f t="shared" si="93"/>
        <v/>
      </c>
      <c r="L632" s="2" t="str">
        <f t="shared" si="94"/>
        <v/>
      </c>
      <c r="M632" s="2" t="str">
        <f t="shared" si="95"/>
        <v/>
      </c>
    </row>
    <row r="633" spans="6:13">
      <c r="F633" s="2" t="str">
        <f t="shared" si="96"/>
        <v/>
      </c>
      <c r="G633" s="6" t="str">
        <f t="shared" si="89"/>
        <v/>
      </c>
      <c r="H633" s="2" t="str">
        <f t="shared" si="90"/>
        <v/>
      </c>
      <c r="I633" s="5" t="str">
        <f t="shared" si="91"/>
        <v/>
      </c>
      <c r="J633" s="2" t="str">
        <f t="shared" si="92"/>
        <v/>
      </c>
      <c r="K633" s="2" t="str">
        <f t="shared" si="93"/>
        <v/>
      </c>
      <c r="L633" s="2" t="str">
        <f t="shared" si="94"/>
        <v/>
      </c>
      <c r="M633" s="2" t="str">
        <f t="shared" si="95"/>
        <v/>
      </c>
    </row>
    <row r="634" spans="6:13">
      <c r="F634" s="2" t="str">
        <f t="shared" si="96"/>
        <v/>
      </c>
      <c r="G634" s="6" t="str">
        <f t="shared" si="89"/>
        <v/>
      </c>
      <c r="H634" s="2" t="str">
        <f t="shared" si="90"/>
        <v/>
      </c>
      <c r="I634" s="5" t="str">
        <f t="shared" si="91"/>
        <v/>
      </c>
      <c r="J634" s="2" t="str">
        <f t="shared" si="92"/>
        <v/>
      </c>
      <c r="K634" s="2" t="str">
        <f t="shared" si="93"/>
        <v/>
      </c>
      <c r="L634" s="2" t="str">
        <f t="shared" si="94"/>
        <v/>
      </c>
      <c r="M634" s="2" t="str">
        <f t="shared" si="95"/>
        <v/>
      </c>
    </row>
    <row r="635" spans="6:13">
      <c r="F635" s="2" t="str">
        <f t="shared" si="96"/>
        <v/>
      </c>
      <c r="G635" s="6" t="str">
        <f t="shared" si="89"/>
        <v/>
      </c>
      <c r="H635" s="2" t="str">
        <f t="shared" si="90"/>
        <v/>
      </c>
      <c r="I635" s="5" t="str">
        <f t="shared" si="91"/>
        <v/>
      </c>
      <c r="J635" s="2" t="str">
        <f t="shared" si="92"/>
        <v/>
      </c>
      <c r="K635" s="2" t="str">
        <f t="shared" si="93"/>
        <v/>
      </c>
      <c r="L635" s="2" t="str">
        <f t="shared" si="94"/>
        <v/>
      </c>
      <c r="M635" s="2" t="str">
        <f t="shared" si="95"/>
        <v/>
      </c>
    </row>
    <row r="636" spans="6:13">
      <c r="F636" s="2" t="str">
        <f t="shared" si="96"/>
        <v/>
      </c>
      <c r="G636" s="6" t="str">
        <f t="shared" si="89"/>
        <v/>
      </c>
      <c r="H636" s="2" t="str">
        <f t="shared" si="90"/>
        <v/>
      </c>
      <c r="I636" s="5" t="str">
        <f t="shared" si="91"/>
        <v/>
      </c>
      <c r="J636" s="2" t="str">
        <f t="shared" si="92"/>
        <v/>
      </c>
      <c r="K636" s="2" t="str">
        <f t="shared" si="93"/>
        <v/>
      </c>
      <c r="L636" s="2" t="str">
        <f t="shared" si="94"/>
        <v/>
      </c>
      <c r="M636" s="2" t="str">
        <f t="shared" si="95"/>
        <v/>
      </c>
    </row>
    <row r="637" spans="6:13">
      <c r="F637" s="2" t="str">
        <f t="shared" si="96"/>
        <v/>
      </c>
      <c r="G637" s="6" t="str">
        <f t="shared" si="89"/>
        <v/>
      </c>
      <c r="H637" s="2" t="str">
        <f t="shared" si="90"/>
        <v/>
      </c>
      <c r="I637" s="5" t="str">
        <f t="shared" si="91"/>
        <v/>
      </c>
      <c r="J637" s="2" t="str">
        <f t="shared" si="92"/>
        <v/>
      </c>
      <c r="K637" s="2" t="str">
        <f t="shared" si="93"/>
        <v/>
      </c>
      <c r="L637" s="2" t="str">
        <f t="shared" si="94"/>
        <v/>
      </c>
      <c r="M637" s="2" t="str">
        <f t="shared" si="95"/>
        <v/>
      </c>
    </row>
    <row r="638" spans="6:13">
      <c r="F638" s="2" t="str">
        <f t="shared" si="96"/>
        <v/>
      </c>
      <c r="G638" s="6" t="str">
        <f t="shared" si="89"/>
        <v/>
      </c>
      <c r="H638" s="2" t="str">
        <f t="shared" si="90"/>
        <v/>
      </c>
      <c r="I638" s="5" t="str">
        <f t="shared" si="91"/>
        <v/>
      </c>
      <c r="J638" s="2" t="str">
        <f t="shared" si="92"/>
        <v/>
      </c>
      <c r="K638" s="2" t="str">
        <f t="shared" si="93"/>
        <v/>
      </c>
      <c r="L638" s="2" t="str">
        <f t="shared" si="94"/>
        <v/>
      </c>
      <c r="M638" s="2" t="str">
        <f t="shared" si="95"/>
        <v/>
      </c>
    </row>
    <row r="639" spans="6:13">
      <c r="F639" s="2" t="str">
        <f t="shared" si="96"/>
        <v/>
      </c>
      <c r="G639" s="6" t="str">
        <f t="shared" si="89"/>
        <v/>
      </c>
      <c r="H639" s="2" t="str">
        <f t="shared" si="90"/>
        <v/>
      </c>
      <c r="I639" s="5" t="str">
        <f t="shared" si="91"/>
        <v/>
      </c>
      <c r="J639" s="2" t="str">
        <f t="shared" si="92"/>
        <v/>
      </c>
      <c r="K639" s="2" t="str">
        <f t="shared" si="93"/>
        <v/>
      </c>
      <c r="L639" s="2" t="str">
        <f t="shared" si="94"/>
        <v/>
      </c>
      <c r="M639" s="2" t="str">
        <f t="shared" si="95"/>
        <v/>
      </c>
    </row>
    <row r="640" spans="6:13">
      <c r="F640" s="2" t="str">
        <f t="shared" si="96"/>
        <v/>
      </c>
      <c r="G640" s="6" t="str">
        <f t="shared" si="89"/>
        <v/>
      </c>
      <c r="H640" s="2" t="str">
        <f t="shared" si="90"/>
        <v/>
      </c>
      <c r="I640" s="5" t="str">
        <f t="shared" si="91"/>
        <v/>
      </c>
      <c r="J640" s="2" t="str">
        <f t="shared" si="92"/>
        <v/>
      </c>
      <c r="K640" s="2" t="str">
        <f t="shared" si="93"/>
        <v/>
      </c>
      <c r="L640" s="2" t="str">
        <f t="shared" si="94"/>
        <v/>
      </c>
      <c r="M640" s="2" t="str">
        <f t="shared" si="95"/>
        <v/>
      </c>
    </row>
    <row r="641" spans="6:13">
      <c r="F641" s="2" t="str">
        <f t="shared" si="96"/>
        <v/>
      </c>
      <c r="G641" s="6" t="str">
        <f t="shared" ref="G641:G704" si="97">IF(F641="","",F641/1024)</f>
        <v/>
      </c>
      <c r="H641" s="2" t="str">
        <f t="shared" ref="H641:H704" si="98">IF(F641="","",F641-E641)</f>
        <v/>
      </c>
      <c r="I641" s="5" t="str">
        <f t="shared" ref="I641:I704" si="99">IF(F641="","", (E641/F641))</f>
        <v/>
      </c>
      <c r="J641" s="2" t="str">
        <f t="shared" ref="J641:J704" si="100">IF(A641="","",DAY(A641))</f>
        <v/>
      </c>
      <c r="K641" s="2" t="str">
        <f t="shared" ref="K641:K704" si="101">IF(A641="","",MONTH(A641))</f>
        <v/>
      </c>
      <c r="L641" s="2" t="str">
        <f t="shared" ref="L641:L704" si="102">IF(A641="","",YEAR(A641))</f>
        <v/>
      </c>
      <c r="M641" s="2" t="str">
        <f t="shared" ref="M641:M704" si="103">IF(A641="","",VLOOKUP(MONTH(A641),$V$1:$W$14,2,FALSE))</f>
        <v/>
      </c>
    </row>
    <row r="642" spans="6:13">
      <c r="F642" s="2" t="str">
        <f t="shared" si="96"/>
        <v/>
      </c>
      <c r="G642" s="6" t="str">
        <f t="shared" si="97"/>
        <v/>
      </c>
      <c r="H642" s="2" t="str">
        <f t="shared" si="98"/>
        <v/>
      </c>
      <c r="I642" s="5" t="str">
        <f t="shared" si="99"/>
        <v/>
      </c>
      <c r="J642" s="2" t="str">
        <f t="shared" si="100"/>
        <v/>
      </c>
      <c r="K642" s="2" t="str">
        <f t="shared" si="101"/>
        <v/>
      </c>
      <c r="L642" s="2" t="str">
        <f t="shared" si="102"/>
        <v/>
      </c>
      <c r="M642" s="2" t="str">
        <f t="shared" si="103"/>
        <v/>
      </c>
    </row>
    <row r="643" spans="6:13">
      <c r="F643" s="2" t="str">
        <f t="shared" si="96"/>
        <v/>
      </c>
      <c r="G643" s="6" t="str">
        <f t="shared" si="97"/>
        <v/>
      </c>
      <c r="H643" s="2" t="str">
        <f t="shared" si="98"/>
        <v/>
      </c>
      <c r="I643" s="5" t="str">
        <f t="shared" si="99"/>
        <v/>
      </c>
      <c r="J643" s="2" t="str">
        <f t="shared" si="100"/>
        <v/>
      </c>
      <c r="K643" s="2" t="str">
        <f t="shared" si="101"/>
        <v/>
      </c>
      <c r="L643" s="2" t="str">
        <f t="shared" si="102"/>
        <v/>
      </c>
      <c r="M643" s="2" t="str">
        <f t="shared" si="103"/>
        <v/>
      </c>
    </row>
    <row r="644" spans="6:13">
      <c r="F644" s="2" t="str">
        <f t="shared" si="96"/>
        <v/>
      </c>
      <c r="G644" s="6" t="str">
        <f t="shared" si="97"/>
        <v/>
      </c>
      <c r="H644" s="2" t="str">
        <f t="shared" si="98"/>
        <v/>
      </c>
      <c r="I644" s="5" t="str">
        <f t="shared" si="99"/>
        <v/>
      </c>
      <c r="J644" s="2" t="str">
        <f t="shared" si="100"/>
        <v/>
      </c>
      <c r="K644" s="2" t="str">
        <f t="shared" si="101"/>
        <v/>
      </c>
      <c r="L644" s="2" t="str">
        <f t="shared" si="102"/>
        <v/>
      </c>
      <c r="M644" s="2" t="str">
        <f t="shared" si="103"/>
        <v/>
      </c>
    </row>
    <row r="645" spans="6:13">
      <c r="F645" s="2" t="str">
        <f t="shared" si="96"/>
        <v/>
      </c>
      <c r="G645" s="6" t="str">
        <f t="shared" si="97"/>
        <v/>
      </c>
      <c r="H645" s="2" t="str">
        <f t="shared" si="98"/>
        <v/>
      </c>
      <c r="I645" s="5" t="str">
        <f t="shared" si="99"/>
        <v/>
      </c>
      <c r="J645" s="2" t="str">
        <f t="shared" si="100"/>
        <v/>
      </c>
      <c r="K645" s="2" t="str">
        <f t="shared" si="101"/>
        <v/>
      </c>
      <c r="L645" s="2" t="str">
        <f t="shared" si="102"/>
        <v/>
      </c>
      <c r="M645" s="2" t="str">
        <f t="shared" si="103"/>
        <v/>
      </c>
    </row>
    <row r="646" spans="6:13">
      <c r="F646" s="2" t="str">
        <f t="shared" si="96"/>
        <v/>
      </c>
      <c r="G646" s="6" t="str">
        <f t="shared" si="97"/>
        <v/>
      </c>
      <c r="H646" s="2" t="str">
        <f t="shared" si="98"/>
        <v/>
      </c>
      <c r="I646" s="5" t="str">
        <f t="shared" si="99"/>
        <v/>
      </c>
      <c r="J646" s="2" t="str">
        <f t="shared" si="100"/>
        <v/>
      </c>
      <c r="K646" s="2" t="str">
        <f t="shared" si="101"/>
        <v/>
      </c>
      <c r="L646" s="2" t="str">
        <f t="shared" si="102"/>
        <v/>
      </c>
      <c r="M646" s="2" t="str">
        <f t="shared" si="103"/>
        <v/>
      </c>
    </row>
    <row r="647" spans="6:13">
      <c r="F647" s="2" t="str">
        <f t="shared" si="96"/>
        <v/>
      </c>
      <c r="G647" s="6" t="str">
        <f t="shared" si="97"/>
        <v/>
      </c>
      <c r="H647" s="2" t="str">
        <f t="shared" si="98"/>
        <v/>
      </c>
      <c r="I647" s="5" t="str">
        <f t="shared" si="99"/>
        <v/>
      </c>
      <c r="J647" s="2" t="str">
        <f t="shared" si="100"/>
        <v/>
      </c>
      <c r="K647" s="2" t="str">
        <f t="shared" si="101"/>
        <v/>
      </c>
      <c r="L647" s="2" t="str">
        <f t="shared" si="102"/>
        <v/>
      </c>
      <c r="M647" s="2" t="str">
        <f t="shared" si="103"/>
        <v/>
      </c>
    </row>
    <row r="648" spans="6:13">
      <c r="F648" s="2" t="str">
        <f t="shared" si="96"/>
        <v/>
      </c>
      <c r="G648" s="6" t="str">
        <f t="shared" si="97"/>
        <v/>
      </c>
      <c r="H648" s="2" t="str">
        <f t="shared" si="98"/>
        <v/>
      </c>
      <c r="I648" s="5" t="str">
        <f t="shared" si="99"/>
        <v/>
      </c>
      <c r="J648" s="2" t="str">
        <f t="shared" si="100"/>
        <v/>
      </c>
      <c r="K648" s="2" t="str">
        <f t="shared" si="101"/>
        <v/>
      </c>
      <c r="L648" s="2" t="str">
        <f t="shared" si="102"/>
        <v/>
      </c>
      <c r="M648" s="2" t="str">
        <f t="shared" si="103"/>
        <v/>
      </c>
    </row>
    <row r="649" spans="6:13">
      <c r="F649" s="2" t="str">
        <f t="shared" si="96"/>
        <v/>
      </c>
      <c r="G649" s="6" t="str">
        <f t="shared" si="97"/>
        <v/>
      </c>
      <c r="H649" s="2" t="str">
        <f t="shared" si="98"/>
        <v/>
      </c>
      <c r="I649" s="5" t="str">
        <f t="shared" si="99"/>
        <v/>
      </c>
      <c r="J649" s="2" t="str">
        <f t="shared" si="100"/>
        <v/>
      </c>
      <c r="K649" s="2" t="str">
        <f t="shared" si="101"/>
        <v/>
      </c>
      <c r="L649" s="2" t="str">
        <f t="shared" si="102"/>
        <v/>
      </c>
      <c r="M649" s="2" t="str">
        <f t="shared" si="103"/>
        <v/>
      </c>
    </row>
    <row r="650" spans="6:13">
      <c r="F650" s="2" t="str">
        <f t="shared" si="96"/>
        <v/>
      </c>
      <c r="G650" s="6" t="str">
        <f t="shared" si="97"/>
        <v/>
      </c>
      <c r="H650" s="2" t="str">
        <f t="shared" si="98"/>
        <v/>
      </c>
      <c r="I650" s="5" t="str">
        <f t="shared" si="99"/>
        <v/>
      </c>
      <c r="J650" s="2" t="str">
        <f t="shared" si="100"/>
        <v/>
      </c>
      <c r="K650" s="2" t="str">
        <f t="shared" si="101"/>
        <v/>
      </c>
      <c r="L650" s="2" t="str">
        <f t="shared" si="102"/>
        <v/>
      </c>
      <c r="M650" s="2" t="str">
        <f t="shared" si="103"/>
        <v/>
      </c>
    </row>
    <row r="651" spans="6:13">
      <c r="F651" s="2" t="str">
        <f t="shared" si="96"/>
        <v/>
      </c>
      <c r="G651" s="6" t="str">
        <f t="shared" si="97"/>
        <v/>
      </c>
      <c r="H651" s="2" t="str">
        <f t="shared" si="98"/>
        <v/>
      </c>
      <c r="I651" s="5" t="str">
        <f t="shared" si="99"/>
        <v/>
      </c>
      <c r="J651" s="2" t="str">
        <f t="shared" si="100"/>
        <v/>
      </c>
      <c r="K651" s="2" t="str">
        <f t="shared" si="101"/>
        <v/>
      </c>
      <c r="L651" s="2" t="str">
        <f t="shared" si="102"/>
        <v/>
      </c>
      <c r="M651" s="2" t="str">
        <f t="shared" si="103"/>
        <v/>
      </c>
    </row>
    <row r="652" spans="6:13">
      <c r="F652" s="2" t="str">
        <f t="shared" si="96"/>
        <v/>
      </c>
      <c r="G652" s="6" t="str">
        <f t="shared" si="97"/>
        <v/>
      </c>
      <c r="H652" s="2" t="str">
        <f t="shared" si="98"/>
        <v/>
      </c>
      <c r="I652" s="5" t="str">
        <f t="shared" si="99"/>
        <v/>
      </c>
      <c r="J652" s="2" t="str">
        <f t="shared" si="100"/>
        <v/>
      </c>
      <c r="K652" s="2" t="str">
        <f t="shared" si="101"/>
        <v/>
      </c>
      <c r="L652" s="2" t="str">
        <f t="shared" si="102"/>
        <v/>
      </c>
      <c r="M652" s="2" t="str">
        <f t="shared" si="103"/>
        <v/>
      </c>
    </row>
    <row r="653" spans="6:13">
      <c r="F653" s="2" t="str">
        <f t="shared" si="96"/>
        <v/>
      </c>
      <c r="G653" s="6" t="str">
        <f t="shared" si="97"/>
        <v/>
      </c>
      <c r="H653" s="2" t="str">
        <f t="shared" si="98"/>
        <v/>
      </c>
      <c r="I653" s="5" t="str">
        <f t="shared" si="99"/>
        <v/>
      </c>
      <c r="J653" s="2" t="str">
        <f t="shared" si="100"/>
        <v/>
      </c>
      <c r="K653" s="2" t="str">
        <f t="shared" si="101"/>
        <v/>
      </c>
      <c r="L653" s="2" t="str">
        <f t="shared" si="102"/>
        <v/>
      </c>
      <c r="M653" s="2" t="str">
        <f t="shared" si="103"/>
        <v/>
      </c>
    </row>
    <row r="654" spans="6:13">
      <c r="F654" s="2" t="str">
        <f t="shared" si="96"/>
        <v/>
      </c>
      <c r="G654" s="6" t="str">
        <f t="shared" si="97"/>
        <v/>
      </c>
      <c r="H654" s="2" t="str">
        <f t="shared" si="98"/>
        <v/>
      </c>
      <c r="I654" s="5" t="str">
        <f t="shared" si="99"/>
        <v/>
      </c>
      <c r="J654" s="2" t="str">
        <f t="shared" si="100"/>
        <v/>
      </c>
      <c r="K654" s="2" t="str">
        <f t="shared" si="101"/>
        <v/>
      </c>
      <c r="L654" s="2" t="str">
        <f t="shared" si="102"/>
        <v/>
      </c>
      <c r="M654" s="2" t="str">
        <f t="shared" si="103"/>
        <v/>
      </c>
    </row>
    <row r="655" spans="6:13">
      <c r="F655" s="2" t="str">
        <f t="shared" si="96"/>
        <v/>
      </c>
      <c r="G655" s="6" t="str">
        <f t="shared" si="97"/>
        <v/>
      </c>
      <c r="H655" s="2" t="str">
        <f t="shared" si="98"/>
        <v/>
      </c>
      <c r="I655" s="5" t="str">
        <f t="shared" si="99"/>
        <v/>
      </c>
      <c r="J655" s="2" t="str">
        <f t="shared" si="100"/>
        <v/>
      </c>
      <c r="K655" s="2" t="str">
        <f t="shared" si="101"/>
        <v/>
      </c>
      <c r="L655" s="2" t="str">
        <f t="shared" si="102"/>
        <v/>
      </c>
      <c r="M655" s="2" t="str">
        <f t="shared" si="103"/>
        <v/>
      </c>
    </row>
    <row r="656" spans="6:13">
      <c r="F656" s="2" t="str">
        <f t="shared" si="96"/>
        <v/>
      </c>
      <c r="G656" s="6" t="str">
        <f t="shared" si="97"/>
        <v/>
      </c>
      <c r="H656" s="2" t="str">
        <f t="shared" si="98"/>
        <v/>
      </c>
      <c r="I656" s="5" t="str">
        <f t="shared" si="99"/>
        <v/>
      </c>
      <c r="J656" s="2" t="str">
        <f t="shared" si="100"/>
        <v/>
      </c>
      <c r="K656" s="2" t="str">
        <f t="shared" si="101"/>
        <v/>
      </c>
      <c r="L656" s="2" t="str">
        <f t="shared" si="102"/>
        <v/>
      </c>
      <c r="M656" s="2" t="str">
        <f t="shared" si="103"/>
        <v/>
      </c>
    </row>
    <row r="657" spans="6:13">
      <c r="F657" s="2" t="str">
        <f t="shared" si="96"/>
        <v/>
      </c>
      <c r="G657" s="6" t="str">
        <f t="shared" si="97"/>
        <v/>
      </c>
      <c r="H657" s="2" t="str">
        <f t="shared" si="98"/>
        <v/>
      </c>
      <c r="I657" s="5" t="str">
        <f t="shared" si="99"/>
        <v/>
      </c>
      <c r="J657" s="2" t="str">
        <f t="shared" si="100"/>
        <v/>
      </c>
      <c r="K657" s="2" t="str">
        <f t="shared" si="101"/>
        <v/>
      </c>
      <c r="L657" s="2" t="str">
        <f t="shared" si="102"/>
        <v/>
      </c>
      <c r="M657" s="2" t="str">
        <f t="shared" si="103"/>
        <v/>
      </c>
    </row>
    <row r="658" spans="6:13">
      <c r="F658" s="2" t="str">
        <f t="shared" si="96"/>
        <v/>
      </c>
      <c r="G658" s="6" t="str">
        <f t="shared" si="97"/>
        <v/>
      </c>
      <c r="H658" s="2" t="str">
        <f t="shared" si="98"/>
        <v/>
      </c>
      <c r="I658" s="5" t="str">
        <f t="shared" si="99"/>
        <v/>
      </c>
      <c r="J658" s="2" t="str">
        <f t="shared" si="100"/>
        <v/>
      </c>
      <c r="K658" s="2" t="str">
        <f t="shared" si="101"/>
        <v/>
      </c>
      <c r="L658" s="2" t="str">
        <f t="shared" si="102"/>
        <v/>
      </c>
      <c r="M658" s="2" t="str">
        <f t="shared" si="103"/>
        <v/>
      </c>
    </row>
    <row r="659" spans="6:13">
      <c r="F659" s="2" t="str">
        <f t="shared" si="96"/>
        <v/>
      </c>
      <c r="G659" s="6" t="str">
        <f t="shared" si="97"/>
        <v/>
      </c>
      <c r="H659" s="2" t="str">
        <f t="shared" si="98"/>
        <v/>
      </c>
      <c r="I659" s="5" t="str">
        <f t="shared" si="99"/>
        <v/>
      </c>
      <c r="J659" s="2" t="str">
        <f t="shared" si="100"/>
        <v/>
      </c>
      <c r="K659" s="2" t="str">
        <f t="shared" si="101"/>
        <v/>
      </c>
      <c r="L659" s="2" t="str">
        <f t="shared" si="102"/>
        <v/>
      </c>
      <c r="M659" s="2" t="str">
        <f t="shared" si="103"/>
        <v/>
      </c>
    </row>
    <row r="660" spans="6:13">
      <c r="F660" s="2" t="str">
        <f t="shared" si="96"/>
        <v/>
      </c>
      <c r="G660" s="6" t="str">
        <f t="shared" si="97"/>
        <v/>
      </c>
      <c r="H660" s="2" t="str">
        <f t="shared" si="98"/>
        <v/>
      </c>
      <c r="I660" s="5" t="str">
        <f t="shared" si="99"/>
        <v/>
      </c>
      <c r="J660" s="2" t="str">
        <f t="shared" si="100"/>
        <v/>
      </c>
      <c r="K660" s="2" t="str">
        <f t="shared" si="101"/>
        <v/>
      </c>
      <c r="L660" s="2" t="str">
        <f t="shared" si="102"/>
        <v/>
      </c>
      <c r="M660" s="2" t="str">
        <f t="shared" si="103"/>
        <v/>
      </c>
    </row>
    <row r="661" spans="6:13">
      <c r="F661" s="2" t="str">
        <f t="shared" si="96"/>
        <v/>
      </c>
      <c r="G661" s="6" t="str">
        <f t="shared" si="97"/>
        <v/>
      </c>
      <c r="H661" s="2" t="str">
        <f t="shared" si="98"/>
        <v/>
      </c>
      <c r="I661" s="5" t="str">
        <f t="shared" si="99"/>
        <v/>
      </c>
      <c r="J661" s="2" t="str">
        <f t="shared" si="100"/>
        <v/>
      </c>
      <c r="K661" s="2" t="str">
        <f t="shared" si="101"/>
        <v/>
      </c>
      <c r="L661" s="2" t="str">
        <f t="shared" si="102"/>
        <v/>
      </c>
      <c r="M661" s="2" t="str">
        <f t="shared" si="103"/>
        <v/>
      </c>
    </row>
    <row r="662" spans="6:13">
      <c r="F662" s="2" t="str">
        <f t="shared" ref="F662:F725" si="104">IF(C662="","",SUM(C662:D662))</f>
        <v/>
      </c>
      <c r="G662" s="6" t="str">
        <f t="shared" si="97"/>
        <v/>
      </c>
      <c r="H662" s="2" t="str">
        <f t="shared" si="98"/>
        <v/>
      </c>
      <c r="I662" s="5" t="str">
        <f t="shared" si="99"/>
        <v/>
      </c>
      <c r="J662" s="2" t="str">
        <f t="shared" si="100"/>
        <v/>
      </c>
      <c r="K662" s="2" t="str">
        <f t="shared" si="101"/>
        <v/>
      </c>
      <c r="L662" s="2" t="str">
        <f t="shared" si="102"/>
        <v/>
      </c>
      <c r="M662" s="2" t="str">
        <f t="shared" si="103"/>
        <v/>
      </c>
    </row>
    <row r="663" spans="6:13">
      <c r="F663" s="2" t="str">
        <f t="shared" si="104"/>
        <v/>
      </c>
      <c r="G663" s="6" t="str">
        <f t="shared" si="97"/>
        <v/>
      </c>
      <c r="H663" s="2" t="str">
        <f t="shared" si="98"/>
        <v/>
      </c>
      <c r="I663" s="5" t="str">
        <f t="shared" si="99"/>
        <v/>
      </c>
      <c r="J663" s="2" t="str">
        <f t="shared" si="100"/>
        <v/>
      </c>
      <c r="K663" s="2" t="str">
        <f t="shared" si="101"/>
        <v/>
      </c>
      <c r="L663" s="2" t="str">
        <f t="shared" si="102"/>
        <v/>
      </c>
      <c r="M663" s="2" t="str">
        <f t="shared" si="103"/>
        <v/>
      </c>
    </row>
    <row r="664" spans="6:13">
      <c r="F664" s="2" t="str">
        <f t="shared" si="104"/>
        <v/>
      </c>
      <c r="G664" s="6" t="str">
        <f t="shared" si="97"/>
        <v/>
      </c>
      <c r="H664" s="2" t="str">
        <f t="shared" si="98"/>
        <v/>
      </c>
      <c r="I664" s="5" t="str">
        <f t="shared" si="99"/>
        <v/>
      </c>
      <c r="J664" s="2" t="str">
        <f t="shared" si="100"/>
        <v/>
      </c>
      <c r="K664" s="2" t="str">
        <f t="shared" si="101"/>
        <v/>
      </c>
      <c r="L664" s="2" t="str">
        <f t="shared" si="102"/>
        <v/>
      </c>
      <c r="M664" s="2" t="str">
        <f t="shared" si="103"/>
        <v/>
      </c>
    </row>
    <row r="665" spans="6:13">
      <c r="F665" s="2" t="str">
        <f t="shared" si="104"/>
        <v/>
      </c>
      <c r="G665" s="6" t="str">
        <f t="shared" si="97"/>
        <v/>
      </c>
      <c r="H665" s="2" t="str">
        <f t="shared" si="98"/>
        <v/>
      </c>
      <c r="I665" s="5" t="str">
        <f t="shared" si="99"/>
        <v/>
      </c>
      <c r="J665" s="2" t="str">
        <f t="shared" si="100"/>
        <v/>
      </c>
      <c r="K665" s="2" t="str">
        <f t="shared" si="101"/>
        <v/>
      </c>
      <c r="L665" s="2" t="str">
        <f t="shared" si="102"/>
        <v/>
      </c>
      <c r="M665" s="2" t="str">
        <f t="shared" si="103"/>
        <v/>
      </c>
    </row>
    <row r="666" spans="6:13">
      <c r="F666" s="2" t="str">
        <f t="shared" si="104"/>
        <v/>
      </c>
      <c r="G666" s="6" t="str">
        <f t="shared" si="97"/>
        <v/>
      </c>
      <c r="H666" s="2" t="str">
        <f t="shared" si="98"/>
        <v/>
      </c>
      <c r="I666" s="5" t="str">
        <f t="shared" si="99"/>
        <v/>
      </c>
      <c r="J666" s="2" t="str">
        <f t="shared" si="100"/>
        <v/>
      </c>
      <c r="K666" s="2" t="str">
        <f t="shared" si="101"/>
        <v/>
      </c>
      <c r="L666" s="2" t="str">
        <f t="shared" si="102"/>
        <v/>
      </c>
      <c r="M666" s="2" t="str">
        <f t="shared" si="103"/>
        <v/>
      </c>
    </row>
    <row r="667" spans="6:13">
      <c r="F667" s="2" t="str">
        <f t="shared" si="104"/>
        <v/>
      </c>
      <c r="G667" s="6" t="str">
        <f t="shared" si="97"/>
        <v/>
      </c>
      <c r="H667" s="2" t="str">
        <f t="shared" si="98"/>
        <v/>
      </c>
      <c r="I667" s="5" t="str">
        <f t="shared" si="99"/>
        <v/>
      </c>
      <c r="J667" s="2" t="str">
        <f t="shared" si="100"/>
        <v/>
      </c>
      <c r="K667" s="2" t="str">
        <f t="shared" si="101"/>
        <v/>
      </c>
      <c r="L667" s="2" t="str">
        <f t="shared" si="102"/>
        <v/>
      </c>
      <c r="M667" s="2" t="str">
        <f t="shared" si="103"/>
        <v/>
      </c>
    </row>
    <row r="668" spans="6:13">
      <c r="F668" s="2" t="str">
        <f t="shared" si="104"/>
        <v/>
      </c>
      <c r="G668" s="6" t="str">
        <f t="shared" si="97"/>
        <v/>
      </c>
      <c r="H668" s="2" t="str">
        <f t="shared" si="98"/>
        <v/>
      </c>
      <c r="I668" s="5" t="str">
        <f t="shared" si="99"/>
        <v/>
      </c>
      <c r="J668" s="2" t="str">
        <f t="shared" si="100"/>
        <v/>
      </c>
      <c r="K668" s="2" t="str">
        <f t="shared" si="101"/>
        <v/>
      </c>
      <c r="L668" s="2" t="str">
        <f t="shared" si="102"/>
        <v/>
      </c>
      <c r="M668" s="2" t="str">
        <f t="shared" si="103"/>
        <v/>
      </c>
    </row>
    <row r="669" spans="6:13">
      <c r="F669" s="2" t="str">
        <f t="shared" si="104"/>
        <v/>
      </c>
      <c r="G669" s="6" t="str">
        <f t="shared" si="97"/>
        <v/>
      </c>
      <c r="H669" s="2" t="str">
        <f t="shared" si="98"/>
        <v/>
      </c>
      <c r="I669" s="5" t="str">
        <f t="shared" si="99"/>
        <v/>
      </c>
      <c r="J669" s="2" t="str">
        <f t="shared" si="100"/>
        <v/>
      </c>
      <c r="K669" s="2" t="str">
        <f t="shared" si="101"/>
        <v/>
      </c>
      <c r="L669" s="2" t="str">
        <f t="shared" si="102"/>
        <v/>
      </c>
      <c r="M669" s="2" t="str">
        <f t="shared" si="103"/>
        <v/>
      </c>
    </row>
    <row r="670" spans="6:13">
      <c r="F670" s="2" t="str">
        <f t="shared" si="104"/>
        <v/>
      </c>
      <c r="G670" s="6" t="str">
        <f t="shared" si="97"/>
        <v/>
      </c>
      <c r="H670" s="2" t="str">
        <f t="shared" si="98"/>
        <v/>
      </c>
      <c r="I670" s="5" t="str">
        <f t="shared" si="99"/>
        <v/>
      </c>
      <c r="J670" s="2" t="str">
        <f t="shared" si="100"/>
        <v/>
      </c>
      <c r="K670" s="2" t="str">
        <f t="shared" si="101"/>
        <v/>
      </c>
      <c r="L670" s="2" t="str">
        <f t="shared" si="102"/>
        <v/>
      </c>
      <c r="M670" s="2" t="str">
        <f t="shared" si="103"/>
        <v/>
      </c>
    </row>
    <row r="671" spans="6:13">
      <c r="F671" s="2" t="str">
        <f t="shared" si="104"/>
        <v/>
      </c>
      <c r="G671" s="6" t="str">
        <f t="shared" si="97"/>
        <v/>
      </c>
      <c r="H671" s="2" t="str">
        <f t="shared" si="98"/>
        <v/>
      </c>
      <c r="I671" s="5" t="str">
        <f t="shared" si="99"/>
        <v/>
      </c>
      <c r="J671" s="2" t="str">
        <f t="shared" si="100"/>
        <v/>
      </c>
      <c r="K671" s="2" t="str">
        <f t="shared" si="101"/>
        <v/>
      </c>
      <c r="L671" s="2" t="str">
        <f t="shared" si="102"/>
        <v/>
      </c>
      <c r="M671" s="2" t="str">
        <f t="shared" si="103"/>
        <v/>
      </c>
    </row>
    <row r="672" spans="6:13">
      <c r="F672" s="2" t="str">
        <f t="shared" si="104"/>
        <v/>
      </c>
      <c r="G672" s="6" t="str">
        <f t="shared" si="97"/>
        <v/>
      </c>
      <c r="H672" s="2" t="str">
        <f t="shared" si="98"/>
        <v/>
      </c>
      <c r="I672" s="5" t="str">
        <f t="shared" si="99"/>
        <v/>
      </c>
      <c r="J672" s="2" t="str">
        <f t="shared" si="100"/>
        <v/>
      </c>
      <c r="K672" s="2" t="str">
        <f t="shared" si="101"/>
        <v/>
      </c>
      <c r="L672" s="2" t="str">
        <f t="shared" si="102"/>
        <v/>
      </c>
      <c r="M672" s="2" t="str">
        <f t="shared" si="103"/>
        <v/>
      </c>
    </row>
    <row r="673" spans="6:13">
      <c r="F673" s="2" t="str">
        <f t="shared" si="104"/>
        <v/>
      </c>
      <c r="G673" s="6" t="str">
        <f t="shared" si="97"/>
        <v/>
      </c>
      <c r="H673" s="2" t="str">
        <f t="shared" si="98"/>
        <v/>
      </c>
      <c r="I673" s="5" t="str">
        <f t="shared" si="99"/>
        <v/>
      </c>
      <c r="J673" s="2" t="str">
        <f t="shared" si="100"/>
        <v/>
      </c>
      <c r="K673" s="2" t="str">
        <f t="shared" si="101"/>
        <v/>
      </c>
      <c r="L673" s="2" t="str">
        <f t="shared" si="102"/>
        <v/>
      </c>
      <c r="M673" s="2" t="str">
        <f t="shared" si="103"/>
        <v/>
      </c>
    </row>
    <row r="674" spans="6:13">
      <c r="F674" s="2" t="str">
        <f t="shared" si="104"/>
        <v/>
      </c>
      <c r="G674" s="6" t="str">
        <f t="shared" si="97"/>
        <v/>
      </c>
      <c r="H674" s="2" t="str">
        <f t="shared" si="98"/>
        <v/>
      </c>
      <c r="I674" s="5" t="str">
        <f t="shared" si="99"/>
        <v/>
      </c>
      <c r="J674" s="2" t="str">
        <f t="shared" si="100"/>
        <v/>
      </c>
      <c r="K674" s="2" t="str">
        <f t="shared" si="101"/>
        <v/>
      </c>
      <c r="L674" s="2" t="str">
        <f t="shared" si="102"/>
        <v/>
      </c>
      <c r="M674" s="2" t="str">
        <f t="shared" si="103"/>
        <v/>
      </c>
    </row>
    <row r="675" spans="6:13">
      <c r="F675" s="2" t="str">
        <f t="shared" si="104"/>
        <v/>
      </c>
      <c r="G675" s="6" t="str">
        <f t="shared" si="97"/>
        <v/>
      </c>
      <c r="H675" s="2" t="str">
        <f t="shared" si="98"/>
        <v/>
      </c>
      <c r="I675" s="5" t="str">
        <f t="shared" si="99"/>
        <v/>
      </c>
      <c r="J675" s="2" t="str">
        <f t="shared" si="100"/>
        <v/>
      </c>
      <c r="K675" s="2" t="str">
        <f t="shared" si="101"/>
        <v/>
      </c>
      <c r="L675" s="2" t="str">
        <f t="shared" si="102"/>
        <v/>
      </c>
      <c r="M675" s="2" t="str">
        <f t="shared" si="103"/>
        <v/>
      </c>
    </row>
    <row r="676" spans="6:13">
      <c r="F676" s="2" t="str">
        <f t="shared" si="104"/>
        <v/>
      </c>
      <c r="G676" s="6" t="str">
        <f t="shared" si="97"/>
        <v/>
      </c>
      <c r="H676" s="2" t="str">
        <f t="shared" si="98"/>
        <v/>
      </c>
      <c r="I676" s="5" t="str">
        <f t="shared" si="99"/>
        <v/>
      </c>
      <c r="J676" s="2" t="str">
        <f t="shared" si="100"/>
        <v/>
      </c>
      <c r="K676" s="2" t="str">
        <f t="shared" si="101"/>
        <v/>
      </c>
      <c r="L676" s="2" t="str">
        <f t="shared" si="102"/>
        <v/>
      </c>
      <c r="M676" s="2" t="str">
        <f t="shared" si="103"/>
        <v/>
      </c>
    </row>
    <row r="677" spans="6:13">
      <c r="F677" s="2" t="str">
        <f t="shared" si="104"/>
        <v/>
      </c>
      <c r="G677" s="6" t="str">
        <f t="shared" si="97"/>
        <v/>
      </c>
      <c r="H677" s="2" t="str">
        <f t="shared" si="98"/>
        <v/>
      </c>
      <c r="I677" s="5" t="str">
        <f t="shared" si="99"/>
        <v/>
      </c>
      <c r="J677" s="2" t="str">
        <f t="shared" si="100"/>
        <v/>
      </c>
      <c r="K677" s="2" t="str">
        <f t="shared" si="101"/>
        <v/>
      </c>
      <c r="L677" s="2" t="str">
        <f t="shared" si="102"/>
        <v/>
      </c>
      <c r="M677" s="2" t="str">
        <f t="shared" si="103"/>
        <v/>
      </c>
    </row>
    <row r="678" spans="6:13">
      <c r="F678" s="2" t="str">
        <f t="shared" si="104"/>
        <v/>
      </c>
      <c r="G678" s="6" t="str">
        <f t="shared" si="97"/>
        <v/>
      </c>
      <c r="H678" s="2" t="str">
        <f t="shared" si="98"/>
        <v/>
      </c>
      <c r="I678" s="5" t="str">
        <f t="shared" si="99"/>
        <v/>
      </c>
      <c r="J678" s="2" t="str">
        <f t="shared" si="100"/>
        <v/>
      </c>
      <c r="K678" s="2" t="str">
        <f t="shared" si="101"/>
        <v/>
      </c>
      <c r="L678" s="2" t="str">
        <f t="shared" si="102"/>
        <v/>
      </c>
      <c r="M678" s="2" t="str">
        <f t="shared" si="103"/>
        <v/>
      </c>
    </row>
    <row r="679" spans="6:13">
      <c r="F679" s="2" t="str">
        <f t="shared" si="104"/>
        <v/>
      </c>
      <c r="G679" s="6" t="str">
        <f t="shared" si="97"/>
        <v/>
      </c>
      <c r="H679" s="2" t="str">
        <f t="shared" si="98"/>
        <v/>
      </c>
      <c r="I679" s="5" t="str">
        <f t="shared" si="99"/>
        <v/>
      </c>
      <c r="J679" s="2" t="str">
        <f t="shared" si="100"/>
        <v/>
      </c>
      <c r="K679" s="2" t="str">
        <f t="shared" si="101"/>
        <v/>
      </c>
      <c r="L679" s="2" t="str">
        <f t="shared" si="102"/>
        <v/>
      </c>
      <c r="M679" s="2" t="str">
        <f t="shared" si="103"/>
        <v/>
      </c>
    </row>
    <row r="680" spans="6:13">
      <c r="F680" s="2" t="str">
        <f t="shared" si="104"/>
        <v/>
      </c>
      <c r="G680" s="6" t="str">
        <f t="shared" si="97"/>
        <v/>
      </c>
      <c r="H680" s="2" t="str">
        <f t="shared" si="98"/>
        <v/>
      </c>
      <c r="I680" s="5" t="str">
        <f t="shared" si="99"/>
        <v/>
      </c>
      <c r="J680" s="2" t="str">
        <f t="shared" si="100"/>
        <v/>
      </c>
      <c r="K680" s="2" t="str">
        <f t="shared" si="101"/>
        <v/>
      </c>
      <c r="L680" s="2" t="str">
        <f t="shared" si="102"/>
        <v/>
      </c>
      <c r="M680" s="2" t="str">
        <f t="shared" si="103"/>
        <v/>
      </c>
    </row>
    <row r="681" spans="6:13">
      <c r="F681" s="2" t="str">
        <f t="shared" si="104"/>
        <v/>
      </c>
      <c r="G681" s="6" t="str">
        <f t="shared" si="97"/>
        <v/>
      </c>
      <c r="H681" s="2" t="str">
        <f t="shared" si="98"/>
        <v/>
      </c>
      <c r="I681" s="5" t="str">
        <f t="shared" si="99"/>
        <v/>
      </c>
      <c r="J681" s="2" t="str">
        <f t="shared" si="100"/>
        <v/>
      </c>
      <c r="K681" s="2" t="str">
        <f t="shared" si="101"/>
        <v/>
      </c>
      <c r="L681" s="2" t="str">
        <f t="shared" si="102"/>
        <v/>
      </c>
      <c r="M681" s="2" t="str">
        <f t="shared" si="103"/>
        <v/>
      </c>
    </row>
    <row r="682" spans="6:13">
      <c r="F682" s="2" t="str">
        <f t="shared" si="104"/>
        <v/>
      </c>
      <c r="G682" s="6" t="str">
        <f t="shared" si="97"/>
        <v/>
      </c>
      <c r="H682" s="2" t="str">
        <f t="shared" si="98"/>
        <v/>
      </c>
      <c r="I682" s="5" t="str">
        <f t="shared" si="99"/>
        <v/>
      </c>
      <c r="J682" s="2" t="str">
        <f t="shared" si="100"/>
        <v/>
      </c>
      <c r="K682" s="2" t="str">
        <f t="shared" si="101"/>
        <v/>
      </c>
      <c r="L682" s="2" t="str">
        <f t="shared" si="102"/>
        <v/>
      </c>
      <c r="M682" s="2" t="str">
        <f t="shared" si="103"/>
        <v/>
      </c>
    </row>
    <row r="683" spans="6:13">
      <c r="F683" s="2" t="str">
        <f t="shared" si="104"/>
        <v/>
      </c>
      <c r="G683" s="6" t="str">
        <f t="shared" si="97"/>
        <v/>
      </c>
      <c r="H683" s="2" t="str">
        <f t="shared" si="98"/>
        <v/>
      </c>
      <c r="I683" s="5" t="str">
        <f t="shared" si="99"/>
        <v/>
      </c>
      <c r="J683" s="2" t="str">
        <f t="shared" si="100"/>
        <v/>
      </c>
      <c r="K683" s="2" t="str">
        <f t="shared" si="101"/>
        <v/>
      </c>
      <c r="L683" s="2" t="str">
        <f t="shared" si="102"/>
        <v/>
      </c>
      <c r="M683" s="2" t="str">
        <f t="shared" si="103"/>
        <v/>
      </c>
    </row>
    <row r="684" spans="6:13">
      <c r="F684" s="2" t="str">
        <f t="shared" si="104"/>
        <v/>
      </c>
      <c r="G684" s="6" t="str">
        <f t="shared" si="97"/>
        <v/>
      </c>
      <c r="H684" s="2" t="str">
        <f t="shared" si="98"/>
        <v/>
      </c>
      <c r="I684" s="5" t="str">
        <f t="shared" si="99"/>
        <v/>
      </c>
      <c r="J684" s="2" t="str">
        <f t="shared" si="100"/>
        <v/>
      </c>
      <c r="K684" s="2" t="str">
        <f t="shared" si="101"/>
        <v/>
      </c>
      <c r="L684" s="2" t="str">
        <f t="shared" si="102"/>
        <v/>
      </c>
      <c r="M684" s="2" t="str">
        <f t="shared" si="103"/>
        <v/>
      </c>
    </row>
    <row r="685" spans="6:13">
      <c r="F685" s="2" t="str">
        <f t="shared" si="104"/>
        <v/>
      </c>
      <c r="G685" s="6" t="str">
        <f t="shared" si="97"/>
        <v/>
      </c>
      <c r="H685" s="2" t="str">
        <f t="shared" si="98"/>
        <v/>
      </c>
      <c r="I685" s="5" t="str">
        <f t="shared" si="99"/>
        <v/>
      </c>
      <c r="J685" s="2" t="str">
        <f t="shared" si="100"/>
        <v/>
      </c>
      <c r="K685" s="2" t="str">
        <f t="shared" si="101"/>
        <v/>
      </c>
      <c r="L685" s="2" t="str">
        <f t="shared" si="102"/>
        <v/>
      </c>
      <c r="M685" s="2" t="str">
        <f t="shared" si="103"/>
        <v/>
      </c>
    </row>
    <row r="686" spans="6:13">
      <c r="F686" s="2" t="str">
        <f t="shared" si="104"/>
        <v/>
      </c>
      <c r="G686" s="6" t="str">
        <f t="shared" si="97"/>
        <v/>
      </c>
      <c r="H686" s="2" t="str">
        <f t="shared" si="98"/>
        <v/>
      </c>
      <c r="I686" s="5" t="str">
        <f t="shared" si="99"/>
        <v/>
      </c>
      <c r="J686" s="2" t="str">
        <f t="shared" si="100"/>
        <v/>
      </c>
      <c r="K686" s="2" t="str">
        <f t="shared" si="101"/>
        <v/>
      </c>
      <c r="L686" s="2" t="str">
        <f t="shared" si="102"/>
        <v/>
      </c>
      <c r="M686" s="2" t="str">
        <f t="shared" si="103"/>
        <v/>
      </c>
    </row>
    <row r="687" spans="6:13">
      <c r="F687" s="2" t="str">
        <f t="shared" si="104"/>
        <v/>
      </c>
      <c r="G687" s="6" t="str">
        <f t="shared" si="97"/>
        <v/>
      </c>
      <c r="H687" s="2" t="str">
        <f t="shared" si="98"/>
        <v/>
      </c>
      <c r="I687" s="5" t="str">
        <f t="shared" si="99"/>
        <v/>
      </c>
      <c r="J687" s="2" t="str">
        <f t="shared" si="100"/>
        <v/>
      </c>
      <c r="K687" s="2" t="str">
        <f t="shared" si="101"/>
        <v/>
      </c>
      <c r="L687" s="2" t="str">
        <f t="shared" si="102"/>
        <v/>
      </c>
      <c r="M687" s="2" t="str">
        <f t="shared" si="103"/>
        <v/>
      </c>
    </row>
    <row r="688" spans="6:13">
      <c r="F688" s="2" t="str">
        <f t="shared" si="104"/>
        <v/>
      </c>
      <c r="G688" s="6" t="str">
        <f t="shared" si="97"/>
        <v/>
      </c>
      <c r="H688" s="2" t="str">
        <f t="shared" si="98"/>
        <v/>
      </c>
      <c r="I688" s="5" t="str">
        <f t="shared" si="99"/>
        <v/>
      </c>
      <c r="J688" s="2" t="str">
        <f t="shared" si="100"/>
        <v/>
      </c>
      <c r="K688" s="2" t="str">
        <f t="shared" si="101"/>
        <v/>
      </c>
      <c r="L688" s="2" t="str">
        <f t="shared" si="102"/>
        <v/>
      </c>
      <c r="M688" s="2" t="str">
        <f t="shared" si="103"/>
        <v/>
      </c>
    </row>
    <row r="689" spans="6:13">
      <c r="F689" s="2" t="str">
        <f t="shared" si="104"/>
        <v/>
      </c>
      <c r="G689" s="6" t="str">
        <f t="shared" si="97"/>
        <v/>
      </c>
      <c r="H689" s="2" t="str">
        <f t="shared" si="98"/>
        <v/>
      </c>
      <c r="I689" s="5" t="str">
        <f t="shared" si="99"/>
        <v/>
      </c>
      <c r="J689" s="2" t="str">
        <f t="shared" si="100"/>
        <v/>
      </c>
      <c r="K689" s="2" t="str">
        <f t="shared" si="101"/>
        <v/>
      </c>
      <c r="L689" s="2" t="str">
        <f t="shared" si="102"/>
        <v/>
      </c>
      <c r="M689" s="2" t="str">
        <f t="shared" si="103"/>
        <v/>
      </c>
    </row>
    <row r="690" spans="6:13">
      <c r="F690" s="2" t="str">
        <f t="shared" si="104"/>
        <v/>
      </c>
      <c r="G690" s="6" t="str">
        <f t="shared" si="97"/>
        <v/>
      </c>
      <c r="H690" s="2" t="str">
        <f t="shared" si="98"/>
        <v/>
      </c>
      <c r="I690" s="5" t="str">
        <f t="shared" si="99"/>
        <v/>
      </c>
      <c r="J690" s="2" t="str">
        <f t="shared" si="100"/>
        <v/>
      </c>
      <c r="K690" s="2" t="str">
        <f t="shared" si="101"/>
        <v/>
      </c>
      <c r="L690" s="2" t="str">
        <f t="shared" si="102"/>
        <v/>
      </c>
      <c r="M690" s="2" t="str">
        <f t="shared" si="103"/>
        <v/>
      </c>
    </row>
    <row r="691" spans="6:13">
      <c r="F691" s="2" t="str">
        <f t="shared" si="104"/>
        <v/>
      </c>
      <c r="G691" s="6" t="str">
        <f t="shared" si="97"/>
        <v/>
      </c>
      <c r="H691" s="2" t="str">
        <f t="shared" si="98"/>
        <v/>
      </c>
      <c r="I691" s="5" t="str">
        <f t="shared" si="99"/>
        <v/>
      </c>
      <c r="J691" s="2" t="str">
        <f t="shared" si="100"/>
        <v/>
      </c>
      <c r="K691" s="2" t="str">
        <f t="shared" si="101"/>
        <v/>
      </c>
      <c r="L691" s="2" t="str">
        <f t="shared" si="102"/>
        <v/>
      </c>
      <c r="M691" s="2" t="str">
        <f t="shared" si="103"/>
        <v/>
      </c>
    </row>
    <row r="692" spans="6:13">
      <c r="F692" s="2" t="str">
        <f t="shared" si="104"/>
        <v/>
      </c>
      <c r="G692" s="6" t="str">
        <f t="shared" si="97"/>
        <v/>
      </c>
      <c r="H692" s="2" t="str">
        <f t="shared" si="98"/>
        <v/>
      </c>
      <c r="I692" s="5" t="str">
        <f t="shared" si="99"/>
        <v/>
      </c>
      <c r="J692" s="2" t="str">
        <f t="shared" si="100"/>
        <v/>
      </c>
      <c r="K692" s="2" t="str">
        <f t="shared" si="101"/>
        <v/>
      </c>
      <c r="L692" s="2" t="str">
        <f t="shared" si="102"/>
        <v/>
      </c>
      <c r="M692" s="2" t="str">
        <f t="shared" si="103"/>
        <v/>
      </c>
    </row>
    <row r="693" spans="6:13">
      <c r="F693" s="2" t="str">
        <f t="shared" si="104"/>
        <v/>
      </c>
      <c r="G693" s="6" t="str">
        <f t="shared" si="97"/>
        <v/>
      </c>
      <c r="H693" s="2" t="str">
        <f t="shared" si="98"/>
        <v/>
      </c>
      <c r="I693" s="5" t="str">
        <f t="shared" si="99"/>
        <v/>
      </c>
      <c r="J693" s="2" t="str">
        <f t="shared" si="100"/>
        <v/>
      </c>
      <c r="K693" s="2" t="str">
        <f t="shared" si="101"/>
        <v/>
      </c>
      <c r="L693" s="2" t="str">
        <f t="shared" si="102"/>
        <v/>
      </c>
      <c r="M693" s="2" t="str">
        <f t="shared" si="103"/>
        <v/>
      </c>
    </row>
    <row r="694" spans="6:13">
      <c r="F694" s="2" t="str">
        <f t="shared" si="104"/>
        <v/>
      </c>
      <c r="G694" s="6" t="str">
        <f t="shared" si="97"/>
        <v/>
      </c>
      <c r="H694" s="2" t="str">
        <f t="shared" si="98"/>
        <v/>
      </c>
      <c r="I694" s="5" t="str">
        <f t="shared" si="99"/>
        <v/>
      </c>
      <c r="J694" s="2" t="str">
        <f t="shared" si="100"/>
        <v/>
      </c>
      <c r="K694" s="2" t="str">
        <f t="shared" si="101"/>
        <v/>
      </c>
      <c r="L694" s="2" t="str">
        <f t="shared" si="102"/>
        <v/>
      </c>
      <c r="M694" s="2" t="str">
        <f t="shared" si="103"/>
        <v/>
      </c>
    </row>
    <row r="695" spans="6:13">
      <c r="F695" s="2" t="str">
        <f t="shared" si="104"/>
        <v/>
      </c>
      <c r="G695" s="6" t="str">
        <f t="shared" si="97"/>
        <v/>
      </c>
      <c r="H695" s="2" t="str">
        <f t="shared" si="98"/>
        <v/>
      </c>
      <c r="I695" s="5" t="str">
        <f t="shared" si="99"/>
        <v/>
      </c>
      <c r="J695" s="2" t="str">
        <f t="shared" si="100"/>
        <v/>
      </c>
      <c r="K695" s="2" t="str">
        <f t="shared" si="101"/>
        <v/>
      </c>
      <c r="L695" s="2" t="str">
        <f t="shared" si="102"/>
        <v/>
      </c>
      <c r="M695" s="2" t="str">
        <f t="shared" si="103"/>
        <v/>
      </c>
    </row>
    <row r="696" spans="6:13">
      <c r="F696" s="2" t="str">
        <f t="shared" si="104"/>
        <v/>
      </c>
      <c r="G696" s="6" t="str">
        <f t="shared" si="97"/>
        <v/>
      </c>
      <c r="H696" s="2" t="str">
        <f t="shared" si="98"/>
        <v/>
      </c>
      <c r="I696" s="5" t="str">
        <f t="shared" si="99"/>
        <v/>
      </c>
      <c r="J696" s="2" t="str">
        <f t="shared" si="100"/>
        <v/>
      </c>
      <c r="K696" s="2" t="str">
        <f t="shared" si="101"/>
        <v/>
      </c>
      <c r="L696" s="2" t="str">
        <f t="shared" si="102"/>
        <v/>
      </c>
      <c r="M696" s="2" t="str">
        <f t="shared" si="103"/>
        <v/>
      </c>
    </row>
    <row r="697" spans="6:13">
      <c r="F697" s="2" t="str">
        <f t="shared" si="104"/>
        <v/>
      </c>
      <c r="G697" s="6" t="str">
        <f t="shared" si="97"/>
        <v/>
      </c>
      <c r="H697" s="2" t="str">
        <f t="shared" si="98"/>
        <v/>
      </c>
      <c r="I697" s="5" t="str">
        <f t="shared" si="99"/>
        <v/>
      </c>
      <c r="J697" s="2" t="str">
        <f t="shared" si="100"/>
        <v/>
      </c>
      <c r="K697" s="2" t="str">
        <f t="shared" si="101"/>
        <v/>
      </c>
      <c r="L697" s="2" t="str">
        <f t="shared" si="102"/>
        <v/>
      </c>
      <c r="M697" s="2" t="str">
        <f t="shared" si="103"/>
        <v/>
      </c>
    </row>
    <row r="698" spans="6:13">
      <c r="F698" s="2" t="str">
        <f t="shared" si="104"/>
        <v/>
      </c>
      <c r="G698" s="6" t="str">
        <f t="shared" si="97"/>
        <v/>
      </c>
      <c r="H698" s="2" t="str">
        <f t="shared" si="98"/>
        <v/>
      </c>
      <c r="I698" s="5" t="str">
        <f t="shared" si="99"/>
        <v/>
      </c>
      <c r="J698" s="2" t="str">
        <f t="shared" si="100"/>
        <v/>
      </c>
      <c r="K698" s="2" t="str">
        <f t="shared" si="101"/>
        <v/>
      </c>
      <c r="L698" s="2" t="str">
        <f t="shared" si="102"/>
        <v/>
      </c>
      <c r="M698" s="2" t="str">
        <f t="shared" si="103"/>
        <v/>
      </c>
    </row>
    <row r="699" spans="6:13">
      <c r="F699" s="2" t="str">
        <f t="shared" si="104"/>
        <v/>
      </c>
      <c r="G699" s="6" t="str">
        <f t="shared" si="97"/>
        <v/>
      </c>
      <c r="H699" s="2" t="str">
        <f t="shared" si="98"/>
        <v/>
      </c>
      <c r="I699" s="5" t="str">
        <f t="shared" si="99"/>
        <v/>
      </c>
      <c r="J699" s="2" t="str">
        <f t="shared" si="100"/>
        <v/>
      </c>
      <c r="K699" s="2" t="str">
        <f t="shared" si="101"/>
        <v/>
      </c>
      <c r="L699" s="2" t="str">
        <f t="shared" si="102"/>
        <v/>
      </c>
      <c r="M699" s="2" t="str">
        <f t="shared" si="103"/>
        <v/>
      </c>
    </row>
    <row r="700" spans="6:13">
      <c r="F700" s="2" t="str">
        <f t="shared" si="104"/>
        <v/>
      </c>
      <c r="G700" s="6" t="str">
        <f t="shared" si="97"/>
        <v/>
      </c>
      <c r="H700" s="2" t="str">
        <f t="shared" si="98"/>
        <v/>
      </c>
      <c r="I700" s="5" t="str">
        <f t="shared" si="99"/>
        <v/>
      </c>
      <c r="J700" s="2" t="str">
        <f t="shared" si="100"/>
        <v/>
      </c>
      <c r="K700" s="2" t="str">
        <f t="shared" si="101"/>
        <v/>
      </c>
      <c r="L700" s="2" t="str">
        <f t="shared" si="102"/>
        <v/>
      </c>
      <c r="M700" s="2" t="str">
        <f t="shared" si="103"/>
        <v/>
      </c>
    </row>
    <row r="701" spans="6:13">
      <c r="F701" s="2" t="str">
        <f t="shared" si="104"/>
        <v/>
      </c>
      <c r="G701" s="6" t="str">
        <f t="shared" si="97"/>
        <v/>
      </c>
      <c r="H701" s="2" t="str">
        <f t="shared" si="98"/>
        <v/>
      </c>
      <c r="I701" s="5" t="str">
        <f t="shared" si="99"/>
        <v/>
      </c>
      <c r="J701" s="2" t="str">
        <f t="shared" si="100"/>
        <v/>
      </c>
      <c r="K701" s="2" t="str">
        <f t="shared" si="101"/>
        <v/>
      </c>
      <c r="L701" s="2" t="str">
        <f t="shared" si="102"/>
        <v/>
      </c>
      <c r="M701" s="2" t="str">
        <f t="shared" si="103"/>
        <v/>
      </c>
    </row>
    <row r="702" spans="6:13">
      <c r="F702" s="2" t="str">
        <f t="shared" si="104"/>
        <v/>
      </c>
      <c r="G702" s="6" t="str">
        <f t="shared" si="97"/>
        <v/>
      </c>
      <c r="H702" s="2" t="str">
        <f t="shared" si="98"/>
        <v/>
      </c>
      <c r="I702" s="5" t="str">
        <f t="shared" si="99"/>
        <v/>
      </c>
      <c r="J702" s="2" t="str">
        <f t="shared" si="100"/>
        <v/>
      </c>
      <c r="K702" s="2" t="str">
        <f t="shared" si="101"/>
        <v/>
      </c>
      <c r="L702" s="2" t="str">
        <f t="shared" si="102"/>
        <v/>
      </c>
      <c r="M702" s="2" t="str">
        <f t="shared" si="103"/>
        <v/>
      </c>
    </row>
    <row r="703" spans="6:13">
      <c r="F703" s="2" t="str">
        <f t="shared" si="104"/>
        <v/>
      </c>
      <c r="G703" s="6" t="str">
        <f t="shared" si="97"/>
        <v/>
      </c>
      <c r="H703" s="2" t="str">
        <f t="shared" si="98"/>
        <v/>
      </c>
      <c r="I703" s="5" t="str">
        <f t="shared" si="99"/>
        <v/>
      </c>
      <c r="J703" s="2" t="str">
        <f t="shared" si="100"/>
        <v/>
      </c>
      <c r="K703" s="2" t="str">
        <f t="shared" si="101"/>
        <v/>
      </c>
      <c r="L703" s="2" t="str">
        <f t="shared" si="102"/>
        <v/>
      </c>
      <c r="M703" s="2" t="str">
        <f t="shared" si="103"/>
        <v/>
      </c>
    </row>
    <row r="704" spans="6:13">
      <c r="F704" s="2" t="str">
        <f t="shared" si="104"/>
        <v/>
      </c>
      <c r="G704" s="6" t="str">
        <f t="shared" si="97"/>
        <v/>
      </c>
      <c r="H704" s="2" t="str">
        <f t="shared" si="98"/>
        <v/>
      </c>
      <c r="I704" s="5" t="str">
        <f t="shared" si="99"/>
        <v/>
      </c>
      <c r="J704" s="2" t="str">
        <f t="shared" si="100"/>
        <v/>
      </c>
      <c r="K704" s="2" t="str">
        <f t="shared" si="101"/>
        <v/>
      </c>
      <c r="L704" s="2" t="str">
        <f t="shared" si="102"/>
        <v/>
      </c>
      <c r="M704" s="2" t="str">
        <f t="shared" si="103"/>
        <v/>
      </c>
    </row>
    <row r="705" spans="6:13">
      <c r="F705" s="2" t="str">
        <f t="shared" si="104"/>
        <v/>
      </c>
      <c r="G705" s="6" t="str">
        <f t="shared" ref="G705:G726" si="105">IF(F705="","",F705/1024)</f>
        <v/>
      </c>
      <c r="H705" s="2" t="str">
        <f t="shared" ref="H705:H726" si="106">IF(F705="","",F705-E705)</f>
        <v/>
      </c>
      <c r="I705" s="5" t="str">
        <f t="shared" ref="I705:I726" si="107">IF(F705="","", (E705/F705))</f>
        <v/>
      </c>
      <c r="J705" s="2" t="str">
        <f t="shared" ref="J705:J726" si="108">IF(A705="","",DAY(A705))</f>
        <v/>
      </c>
      <c r="K705" s="2" t="str">
        <f t="shared" ref="K705:K726" si="109">IF(A705="","",MONTH(A705))</f>
        <v/>
      </c>
      <c r="L705" s="2" t="str">
        <f t="shared" ref="L705:L726" si="110">IF(A705="","",YEAR(A705))</f>
        <v/>
      </c>
      <c r="M705" s="2" t="str">
        <f t="shared" ref="M705:M726" si="111">IF(A705="","",VLOOKUP(MONTH(A705),$V$1:$W$14,2,FALSE))</f>
        <v/>
      </c>
    </row>
    <row r="706" spans="6:13">
      <c r="F706" s="2" t="str">
        <f t="shared" si="104"/>
        <v/>
      </c>
      <c r="G706" s="6" t="str">
        <f t="shared" si="105"/>
        <v/>
      </c>
      <c r="H706" s="2" t="str">
        <f t="shared" si="106"/>
        <v/>
      </c>
      <c r="I706" s="5" t="str">
        <f t="shared" si="107"/>
        <v/>
      </c>
      <c r="J706" s="2" t="str">
        <f t="shared" si="108"/>
        <v/>
      </c>
      <c r="K706" s="2" t="str">
        <f t="shared" si="109"/>
        <v/>
      </c>
      <c r="L706" s="2" t="str">
        <f t="shared" si="110"/>
        <v/>
      </c>
      <c r="M706" s="2" t="str">
        <f t="shared" si="111"/>
        <v/>
      </c>
    </row>
    <row r="707" spans="6:13">
      <c r="F707" s="2" t="str">
        <f t="shared" si="104"/>
        <v/>
      </c>
      <c r="G707" s="6" t="str">
        <f t="shared" si="105"/>
        <v/>
      </c>
      <c r="H707" s="2" t="str">
        <f t="shared" si="106"/>
        <v/>
      </c>
      <c r="I707" s="5" t="str">
        <f t="shared" si="107"/>
        <v/>
      </c>
      <c r="J707" s="2" t="str">
        <f t="shared" si="108"/>
        <v/>
      </c>
      <c r="K707" s="2" t="str">
        <f t="shared" si="109"/>
        <v/>
      </c>
      <c r="L707" s="2" t="str">
        <f t="shared" si="110"/>
        <v/>
      </c>
      <c r="M707" s="2" t="str">
        <f t="shared" si="111"/>
        <v/>
      </c>
    </row>
    <row r="708" spans="6:13">
      <c r="F708" s="2" t="str">
        <f t="shared" si="104"/>
        <v/>
      </c>
      <c r="G708" s="6" t="str">
        <f t="shared" si="105"/>
        <v/>
      </c>
      <c r="H708" s="2" t="str">
        <f t="shared" si="106"/>
        <v/>
      </c>
      <c r="I708" s="5" t="str">
        <f t="shared" si="107"/>
        <v/>
      </c>
      <c r="J708" s="2" t="str">
        <f t="shared" si="108"/>
        <v/>
      </c>
      <c r="K708" s="2" t="str">
        <f t="shared" si="109"/>
        <v/>
      </c>
      <c r="L708" s="2" t="str">
        <f t="shared" si="110"/>
        <v/>
      </c>
      <c r="M708" s="2" t="str">
        <f t="shared" si="111"/>
        <v/>
      </c>
    </row>
    <row r="709" spans="6:13">
      <c r="F709" s="2" t="str">
        <f t="shared" si="104"/>
        <v/>
      </c>
      <c r="G709" s="6" t="str">
        <f t="shared" si="105"/>
        <v/>
      </c>
      <c r="H709" s="2" t="str">
        <f t="shared" si="106"/>
        <v/>
      </c>
      <c r="I709" s="5" t="str">
        <f t="shared" si="107"/>
        <v/>
      </c>
      <c r="J709" s="2" t="str">
        <f t="shared" si="108"/>
        <v/>
      </c>
      <c r="K709" s="2" t="str">
        <f t="shared" si="109"/>
        <v/>
      </c>
      <c r="L709" s="2" t="str">
        <f t="shared" si="110"/>
        <v/>
      </c>
      <c r="M709" s="2" t="str">
        <f t="shared" si="111"/>
        <v/>
      </c>
    </row>
    <row r="710" spans="6:13">
      <c r="F710" s="2" t="str">
        <f t="shared" si="104"/>
        <v/>
      </c>
      <c r="G710" s="6" t="str">
        <f t="shared" si="105"/>
        <v/>
      </c>
      <c r="H710" s="2" t="str">
        <f t="shared" si="106"/>
        <v/>
      </c>
      <c r="I710" s="5" t="str">
        <f t="shared" si="107"/>
        <v/>
      </c>
      <c r="J710" s="2" t="str">
        <f t="shared" si="108"/>
        <v/>
      </c>
      <c r="K710" s="2" t="str">
        <f t="shared" si="109"/>
        <v/>
      </c>
      <c r="L710" s="2" t="str">
        <f t="shared" si="110"/>
        <v/>
      </c>
      <c r="M710" s="2" t="str">
        <f t="shared" si="111"/>
        <v/>
      </c>
    </row>
    <row r="711" spans="6:13">
      <c r="F711" s="2" t="str">
        <f t="shared" si="104"/>
        <v/>
      </c>
      <c r="G711" s="6" t="str">
        <f t="shared" si="105"/>
        <v/>
      </c>
      <c r="H711" s="2" t="str">
        <f t="shared" si="106"/>
        <v/>
      </c>
      <c r="I711" s="5" t="str">
        <f t="shared" si="107"/>
        <v/>
      </c>
      <c r="J711" s="2" t="str">
        <f t="shared" si="108"/>
        <v/>
      </c>
      <c r="K711" s="2" t="str">
        <f t="shared" si="109"/>
        <v/>
      </c>
      <c r="L711" s="2" t="str">
        <f t="shared" si="110"/>
        <v/>
      </c>
      <c r="M711" s="2" t="str">
        <f t="shared" si="111"/>
        <v/>
      </c>
    </row>
    <row r="712" spans="6:13">
      <c r="F712" s="2" t="str">
        <f t="shared" si="104"/>
        <v/>
      </c>
      <c r="G712" s="6" t="str">
        <f t="shared" si="105"/>
        <v/>
      </c>
      <c r="H712" s="2" t="str">
        <f t="shared" si="106"/>
        <v/>
      </c>
      <c r="I712" s="5" t="str">
        <f t="shared" si="107"/>
        <v/>
      </c>
      <c r="J712" s="2" t="str">
        <f t="shared" si="108"/>
        <v/>
      </c>
      <c r="K712" s="2" t="str">
        <f t="shared" si="109"/>
        <v/>
      </c>
      <c r="L712" s="2" t="str">
        <f t="shared" si="110"/>
        <v/>
      </c>
      <c r="M712" s="2" t="str">
        <f t="shared" si="111"/>
        <v/>
      </c>
    </row>
    <row r="713" spans="6:13">
      <c r="F713" s="2" t="str">
        <f t="shared" si="104"/>
        <v/>
      </c>
      <c r="G713" s="6" t="str">
        <f t="shared" si="105"/>
        <v/>
      </c>
      <c r="H713" s="2" t="str">
        <f t="shared" si="106"/>
        <v/>
      </c>
      <c r="I713" s="5" t="str">
        <f t="shared" si="107"/>
        <v/>
      </c>
      <c r="J713" s="2" t="str">
        <f t="shared" si="108"/>
        <v/>
      </c>
      <c r="K713" s="2" t="str">
        <f t="shared" si="109"/>
        <v/>
      </c>
      <c r="L713" s="2" t="str">
        <f t="shared" si="110"/>
        <v/>
      </c>
      <c r="M713" s="2" t="str">
        <f t="shared" si="111"/>
        <v/>
      </c>
    </row>
    <row r="714" spans="6:13">
      <c r="F714" s="2" t="str">
        <f t="shared" si="104"/>
        <v/>
      </c>
      <c r="G714" s="6" t="str">
        <f t="shared" si="105"/>
        <v/>
      </c>
      <c r="H714" s="2" t="str">
        <f t="shared" si="106"/>
        <v/>
      </c>
      <c r="I714" s="5" t="str">
        <f t="shared" si="107"/>
        <v/>
      </c>
      <c r="J714" s="2" t="str">
        <f t="shared" si="108"/>
        <v/>
      </c>
      <c r="K714" s="2" t="str">
        <f t="shared" si="109"/>
        <v/>
      </c>
      <c r="L714" s="2" t="str">
        <f t="shared" si="110"/>
        <v/>
      </c>
      <c r="M714" s="2" t="str">
        <f t="shared" si="111"/>
        <v/>
      </c>
    </row>
    <row r="715" spans="6:13">
      <c r="F715" s="2" t="str">
        <f t="shared" si="104"/>
        <v/>
      </c>
      <c r="G715" s="6" t="str">
        <f t="shared" si="105"/>
        <v/>
      </c>
      <c r="H715" s="2" t="str">
        <f t="shared" si="106"/>
        <v/>
      </c>
      <c r="I715" s="5" t="str">
        <f t="shared" si="107"/>
        <v/>
      </c>
      <c r="J715" s="2" t="str">
        <f t="shared" si="108"/>
        <v/>
      </c>
      <c r="K715" s="2" t="str">
        <f t="shared" si="109"/>
        <v/>
      </c>
      <c r="L715" s="2" t="str">
        <f t="shared" si="110"/>
        <v/>
      </c>
      <c r="M715" s="2" t="str">
        <f t="shared" si="111"/>
        <v/>
      </c>
    </row>
    <row r="716" spans="6:13">
      <c r="F716" s="2" t="str">
        <f t="shared" si="104"/>
        <v/>
      </c>
      <c r="G716" s="6" t="str">
        <f t="shared" si="105"/>
        <v/>
      </c>
      <c r="H716" s="2" t="str">
        <f t="shared" si="106"/>
        <v/>
      </c>
      <c r="I716" s="5" t="str">
        <f t="shared" si="107"/>
        <v/>
      </c>
      <c r="J716" s="2" t="str">
        <f t="shared" si="108"/>
        <v/>
      </c>
      <c r="K716" s="2" t="str">
        <f t="shared" si="109"/>
        <v/>
      </c>
      <c r="L716" s="2" t="str">
        <f t="shared" si="110"/>
        <v/>
      </c>
      <c r="M716" s="2" t="str">
        <f t="shared" si="111"/>
        <v/>
      </c>
    </row>
    <row r="717" spans="6:13">
      <c r="F717" s="2" t="str">
        <f t="shared" si="104"/>
        <v/>
      </c>
      <c r="G717" s="6" t="str">
        <f t="shared" si="105"/>
        <v/>
      </c>
      <c r="H717" s="2" t="str">
        <f t="shared" si="106"/>
        <v/>
      </c>
      <c r="I717" s="5" t="str">
        <f t="shared" si="107"/>
        <v/>
      </c>
      <c r="J717" s="2" t="str">
        <f t="shared" si="108"/>
        <v/>
      </c>
      <c r="K717" s="2" t="str">
        <f t="shared" si="109"/>
        <v/>
      </c>
      <c r="L717" s="2" t="str">
        <f t="shared" si="110"/>
        <v/>
      </c>
      <c r="M717" s="2" t="str">
        <f t="shared" si="111"/>
        <v/>
      </c>
    </row>
    <row r="718" spans="6:13">
      <c r="F718" s="2" t="str">
        <f t="shared" si="104"/>
        <v/>
      </c>
      <c r="G718" s="6" t="str">
        <f t="shared" si="105"/>
        <v/>
      </c>
      <c r="H718" s="2" t="str">
        <f t="shared" si="106"/>
        <v/>
      </c>
      <c r="I718" s="5" t="str">
        <f t="shared" si="107"/>
        <v/>
      </c>
      <c r="J718" s="2" t="str">
        <f t="shared" si="108"/>
        <v/>
      </c>
      <c r="K718" s="2" t="str">
        <f t="shared" si="109"/>
        <v/>
      </c>
      <c r="L718" s="2" t="str">
        <f t="shared" si="110"/>
        <v/>
      </c>
      <c r="M718" s="2" t="str">
        <f t="shared" si="111"/>
        <v/>
      </c>
    </row>
    <row r="719" spans="6:13">
      <c r="F719" s="2" t="str">
        <f t="shared" si="104"/>
        <v/>
      </c>
      <c r="G719" s="6" t="str">
        <f t="shared" si="105"/>
        <v/>
      </c>
      <c r="H719" s="2" t="str">
        <f t="shared" si="106"/>
        <v/>
      </c>
      <c r="I719" s="5" t="str">
        <f t="shared" si="107"/>
        <v/>
      </c>
      <c r="J719" s="2" t="str">
        <f t="shared" si="108"/>
        <v/>
      </c>
      <c r="K719" s="2" t="str">
        <f t="shared" si="109"/>
        <v/>
      </c>
      <c r="L719" s="2" t="str">
        <f t="shared" si="110"/>
        <v/>
      </c>
      <c r="M719" s="2" t="str">
        <f t="shared" si="111"/>
        <v/>
      </c>
    </row>
    <row r="720" spans="6:13">
      <c r="F720" s="2" t="str">
        <f t="shared" si="104"/>
        <v/>
      </c>
      <c r="G720" s="6" t="str">
        <f t="shared" si="105"/>
        <v/>
      </c>
      <c r="H720" s="2" t="str">
        <f t="shared" si="106"/>
        <v/>
      </c>
      <c r="I720" s="5" t="str">
        <f t="shared" si="107"/>
        <v/>
      </c>
      <c r="J720" s="2" t="str">
        <f t="shared" si="108"/>
        <v/>
      </c>
      <c r="K720" s="2" t="str">
        <f t="shared" si="109"/>
        <v/>
      </c>
      <c r="L720" s="2" t="str">
        <f t="shared" si="110"/>
        <v/>
      </c>
      <c r="M720" s="2" t="str">
        <f t="shared" si="111"/>
        <v/>
      </c>
    </row>
    <row r="721" spans="6:13">
      <c r="F721" s="2" t="str">
        <f t="shared" si="104"/>
        <v/>
      </c>
      <c r="G721" s="6" t="str">
        <f t="shared" si="105"/>
        <v/>
      </c>
      <c r="H721" s="2" t="str">
        <f t="shared" si="106"/>
        <v/>
      </c>
      <c r="I721" s="5" t="str">
        <f t="shared" si="107"/>
        <v/>
      </c>
      <c r="J721" s="2" t="str">
        <f t="shared" si="108"/>
        <v/>
      </c>
      <c r="K721" s="2" t="str">
        <f t="shared" si="109"/>
        <v/>
      </c>
      <c r="L721" s="2" t="str">
        <f t="shared" si="110"/>
        <v/>
      </c>
      <c r="M721" s="2" t="str">
        <f t="shared" si="111"/>
        <v/>
      </c>
    </row>
    <row r="722" spans="6:13">
      <c r="F722" s="2" t="str">
        <f t="shared" si="104"/>
        <v/>
      </c>
      <c r="G722" s="6" t="str">
        <f t="shared" si="105"/>
        <v/>
      </c>
      <c r="H722" s="2" t="str">
        <f t="shared" si="106"/>
        <v/>
      </c>
      <c r="I722" s="5" t="str">
        <f t="shared" si="107"/>
        <v/>
      </c>
      <c r="J722" s="2" t="str">
        <f t="shared" si="108"/>
        <v/>
      </c>
      <c r="K722" s="2" t="str">
        <f t="shared" si="109"/>
        <v/>
      </c>
      <c r="L722" s="2" t="str">
        <f t="shared" si="110"/>
        <v/>
      </c>
      <c r="M722" s="2" t="str">
        <f t="shared" si="111"/>
        <v/>
      </c>
    </row>
    <row r="723" spans="6:13">
      <c r="F723" s="2" t="str">
        <f t="shared" si="104"/>
        <v/>
      </c>
      <c r="G723" s="6" t="str">
        <f t="shared" si="105"/>
        <v/>
      </c>
      <c r="H723" s="2" t="str">
        <f t="shared" si="106"/>
        <v/>
      </c>
      <c r="I723" s="5" t="str">
        <f t="shared" si="107"/>
        <v/>
      </c>
      <c r="J723" s="2" t="str">
        <f t="shared" si="108"/>
        <v/>
      </c>
      <c r="K723" s="2" t="str">
        <f t="shared" si="109"/>
        <v/>
      </c>
      <c r="L723" s="2" t="str">
        <f t="shared" si="110"/>
        <v/>
      </c>
      <c r="M723" s="2" t="str">
        <f t="shared" si="111"/>
        <v/>
      </c>
    </row>
    <row r="724" spans="6:13">
      <c r="F724" s="2" t="str">
        <f t="shared" si="104"/>
        <v/>
      </c>
      <c r="G724" s="6" t="str">
        <f t="shared" si="105"/>
        <v/>
      </c>
      <c r="H724" s="2" t="str">
        <f t="shared" si="106"/>
        <v/>
      </c>
      <c r="I724" s="5" t="str">
        <f t="shared" si="107"/>
        <v/>
      </c>
      <c r="J724" s="2" t="str">
        <f t="shared" si="108"/>
        <v/>
      </c>
      <c r="K724" s="2" t="str">
        <f t="shared" si="109"/>
        <v/>
      </c>
      <c r="L724" s="2" t="str">
        <f t="shared" si="110"/>
        <v/>
      </c>
      <c r="M724" s="2" t="str">
        <f t="shared" si="111"/>
        <v/>
      </c>
    </row>
    <row r="725" spans="6:13">
      <c r="F725" s="2" t="str">
        <f t="shared" si="104"/>
        <v/>
      </c>
      <c r="G725" s="6" t="str">
        <f t="shared" si="105"/>
        <v/>
      </c>
      <c r="H725" s="2" t="str">
        <f t="shared" si="106"/>
        <v/>
      </c>
      <c r="I725" s="5" t="str">
        <f t="shared" si="107"/>
        <v/>
      </c>
      <c r="J725" s="2" t="str">
        <f t="shared" si="108"/>
        <v/>
      </c>
      <c r="K725" s="2" t="str">
        <f t="shared" si="109"/>
        <v/>
      </c>
      <c r="L725" s="2" t="str">
        <f t="shared" si="110"/>
        <v/>
      </c>
      <c r="M725" s="2" t="str">
        <f t="shared" si="111"/>
        <v/>
      </c>
    </row>
    <row r="726" spans="6:13">
      <c r="F726" s="2" t="str">
        <f t="shared" ref="F726" si="112">IF(C726="","",SUM(C726:D726))</f>
        <v/>
      </c>
      <c r="G726" s="6" t="str">
        <f t="shared" si="105"/>
        <v/>
      </c>
      <c r="H726" s="2" t="str">
        <f t="shared" si="106"/>
        <v/>
      </c>
      <c r="I726" s="5" t="str">
        <f t="shared" si="107"/>
        <v/>
      </c>
      <c r="J726" s="2" t="str">
        <f t="shared" si="108"/>
        <v/>
      </c>
      <c r="K726" s="2" t="str">
        <f t="shared" si="109"/>
        <v/>
      </c>
      <c r="L726" s="2" t="str">
        <f t="shared" si="110"/>
        <v/>
      </c>
      <c r="M726" s="2" t="str">
        <f t="shared" si="111"/>
        <v/>
      </c>
    </row>
  </sheetData>
  <autoFilter ref="A1:M726" xr:uid="{00000000-0009-0000-0000-000001000000}"/>
  <pageMargins left="0.7" right="0.7" top="0.75" bottom="0.75" header="0.3" footer="0.3"/>
  <pageSetup orientation="portrait" r:id="rId1"/>
  <ignoredErrors>
    <ignoredError sqref="F2:F6 F7:F14 F15:F19 F20:F22 F23:F25 F26:F31 F32:F45 F48:F55 F56:F58 F61:F66 F67:F78 F79:F87 F88:F93 F94:F120 F121:F123 F124:F132 F133:F138 F139:F141 F142:F147 F148:F150 F151:F162 F163:F174 F175:F189 F190:F195 F196:F198 F199 F46:F47 F228:F231 F232:F244 F59:F60 F205:F227 F200:F202 F203:F204 F245 F246:F247 F248:F251 F252:F261"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H39"/>
  <sheetViews>
    <sheetView workbookViewId="0">
      <selection activeCell="B2" sqref="B2"/>
    </sheetView>
  </sheetViews>
  <sheetFormatPr defaultColWidth="9.140625" defaultRowHeight="15"/>
  <cols>
    <col min="1" max="2" width="9.140625" style="7"/>
    <col min="3" max="3" width="35.5703125" style="7" customWidth="1"/>
    <col min="4" max="4" width="16.28515625" style="10" customWidth="1"/>
    <col min="5" max="5" width="5.42578125" style="10" customWidth="1"/>
    <col min="6" max="8" width="20.42578125" style="10" customWidth="1"/>
    <col min="9" max="9" width="5.42578125" style="7" customWidth="1"/>
    <col min="10" max="16384" width="9.140625" style="7"/>
  </cols>
  <sheetData>
    <row r="3" spans="3:8">
      <c r="D3" s="7"/>
    </row>
    <row r="4" spans="3:8">
      <c r="C4" s="8" t="s">
        <v>84</v>
      </c>
      <c r="D4" s="9">
        <v>2022</v>
      </c>
    </row>
    <row r="6" spans="3:8">
      <c r="C6" s="8" t="s">
        <v>100</v>
      </c>
      <c r="D6" s="8" t="s">
        <v>101</v>
      </c>
      <c r="E6"/>
      <c r="F6" s="7"/>
      <c r="G6" s="7"/>
      <c r="H6" s="7"/>
    </row>
    <row r="7" spans="3:8">
      <c r="C7" s="8" t="s">
        <v>83</v>
      </c>
      <c r="D7" s="2" t="s">
        <v>87</v>
      </c>
      <c r="E7" s="2" t="s">
        <v>102</v>
      </c>
      <c r="F7" s="7"/>
      <c r="G7" s="7"/>
      <c r="H7" s="7"/>
    </row>
    <row r="8" spans="3:8">
      <c r="C8" s="9" t="s">
        <v>88</v>
      </c>
      <c r="D8" s="11">
        <v>1</v>
      </c>
      <c r="E8" s="11">
        <v>1</v>
      </c>
      <c r="F8" s="7"/>
      <c r="G8" s="7"/>
      <c r="H8" s="7"/>
    </row>
    <row r="9" spans="3:8">
      <c r="C9" s="9" t="s">
        <v>102</v>
      </c>
      <c r="D9" s="11">
        <v>1</v>
      </c>
      <c r="E9" s="11">
        <v>1</v>
      </c>
      <c r="F9" s="7"/>
      <c r="G9" s="7"/>
      <c r="H9" s="7"/>
    </row>
    <row r="10" spans="3:8">
      <c r="D10" s="7"/>
      <c r="E10" s="7"/>
      <c r="F10" s="7"/>
      <c r="G10" s="7"/>
      <c r="H10" s="7"/>
    </row>
    <row r="11" spans="3:8">
      <c r="D11" s="7"/>
      <c r="E11" s="7"/>
      <c r="F11" s="7"/>
      <c r="G11" s="7"/>
      <c r="H11" s="7"/>
    </row>
    <row r="12" spans="3:8">
      <c r="D12" s="7"/>
      <c r="E12" s="7"/>
      <c r="F12" s="7"/>
      <c r="G12" s="7"/>
      <c r="H12" s="7"/>
    </row>
    <row r="13" spans="3:8">
      <c r="D13" s="7"/>
      <c r="E13" s="7"/>
      <c r="F13" s="7"/>
      <c r="G13" s="7"/>
      <c r="H13" s="7"/>
    </row>
    <row r="14" spans="3:8">
      <c r="D14" s="7"/>
      <c r="E14" s="7"/>
      <c r="F14" s="7"/>
      <c r="G14" s="7"/>
      <c r="H14" s="7"/>
    </row>
    <row r="15" spans="3:8">
      <c r="D15" s="7"/>
      <c r="E15" s="7"/>
      <c r="F15" s="7"/>
      <c r="G15" s="7"/>
      <c r="H15" s="7"/>
    </row>
    <row r="16" spans="3:8">
      <c r="D16" s="7"/>
      <c r="E16" s="7"/>
      <c r="F16" s="7"/>
      <c r="G16" s="7"/>
      <c r="H16" s="7"/>
    </row>
    <row r="17" spans="4:8">
      <c r="D17" s="7"/>
      <c r="E17" s="7"/>
      <c r="F17" s="7"/>
      <c r="G17" s="7"/>
      <c r="H17" s="7"/>
    </row>
    <row r="18" spans="4:8">
      <c r="D18" s="7"/>
      <c r="E18" s="7"/>
      <c r="F18" s="7"/>
      <c r="G18" s="7"/>
      <c r="H18" s="7"/>
    </row>
    <row r="19" spans="4:8">
      <c r="D19" s="7"/>
      <c r="E19" s="7"/>
      <c r="F19" s="7"/>
      <c r="G19" s="7"/>
      <c r="H19" s="7"/>
    </row>
    <row r="20" spans="4:8">
      <c r="D20" s="7"/>
      <c r="E20" s="7"/>
      <c r="F20" s="7"/>
      <c r="G20" s="7"/>
      <c r="H20" s="7"/>
    </row>
    <row r="21" spans="4:8">
      <c r="D21" s="7"/>
      <c r="E21" s="7"/>
      <c r="F21" s="7"/>
      <c r="G21" s="7"/>
      <c r="H21" s="7"/>
    </row>
    <row r="22" spans="4:8">
      <c r="D22" s="7"/>
      <c r="E22" s="7"/>
      <c r="F22" s="7"/>
      <c r="G22" s="7"/>
      <c r="H22" s="7"/>
    </row>
    <row r="23" spans="4:8">
      <c r="D23" s="7"/>
      <c r="E23" s="7"/>
      <c r="F23" s="7"/>
      <c r="G23" s="7"/>
    </row>
    <row r="24" spans="4:8">
      <c r="D24" s="7"/>
      <c r="E24" s="7"/>
      <c r="F24" s="7"/>
      <c r="G24" s="7"/>
    </row>
    <row r="25" spans="4:8">
      <c r="D25" s="7"/>
      <c r="E25" s="7"/>
      <c r="F25" s="7"/>
      <c r="G25" s="7"/>
    </row>
    <row r="26" spans="4:8">
      <c r="D26" s="7"/>
      <c r="E26" s="7"/>
      <c r="F26" s="7"/>
      <c r="G26" s="7"/>
    </row>
    <row r="27" spans="4:8">
      <c r="D27" s="7"/>
      <c r="E27" s="7"/>
      <c r="F27" s="7"/>
      <c r="G27" s="7"/>
    </row>
    <row r="28" spans="4:8">
      <c r="D28" s="7"/>
      <c r="E28" s="7"/>
      <c r="F28" s="7"/>
      <c r="G28" s="7"/>
    </row>
    <row r="29" spans="4:8">
      <c r="D29" s="7"/>
      <c r="E29" s="7"/>
      <c r="F29" s="7"/>
      <c r="G29" s="7"/>
    </row>
    <row r="30" spans="4:8">
      <c r="D30" s="7"/>
      <c r="E30" s="7"/>
      <c r="F30" s="7"/>
      <c r="G30" s="7"/>
    </row>
    <row r="31" spans="4:8">
      <c r="D31" s="7"/>
      <c r="E31" s="7"/>
      <c r="F31" s="7"/>
      <c r="G31" s="7"/>
    </row>
    <row r="32" spans="4:8">
      <c r="D32" s="7"/>
      <c r="E32" s="7"/>
      <c r="F32" s="7"/>
      <c r="G32" s="7"/>
    </row>
    <row r="33" spans="4:7">
      <c r="D33" s="7"/>
      <c r="E33" s="7"/>
      <c r="F33" s="7"/>
      <c r="G33" s="7"/>
    </row>
    <row r="34" spans="4:7">
      <c r="D34" s="7"/>
      <c r="E34" s="7"/>
      <c r="F34" s="7"/>
      <c r="G34" s="7"/>
    </row>
    <row r="35" spans="4:7">
      <c r="D35" s="7"/>
      <c r="E35" s="7"/>
      <c r="F35" s="7"/>
      <c r="G35" s="7"/>
    </row>
    <row r="36" spans="4:7">
      <c r="D36" s="7"/>
      <c r="E36" s="7"/>
      <c r="F36" s="7"/>
      <c r="G36" s="7"/>
    </row>
    <row r="37" spans="4:7">
      <c r="D37" s="7"/>
      <c r="E37" s="7"/>
      <c r="F37" s="7"/>
      <c r="G37" s="7"/>
    </row>
    <row r="38" spans="4:7">
      <c r="D38" s="7"/>
      <c r="E38" s="7"/>
      <c r="F38" s="7"/>
      <c r="G38" s="7"/>
    </row>
    <row r="39" spans="4:7">
      <c r="D39" s="7"/>
      <c r="E39" s="7"/>
      <c r="F39" s="7"/>
      <c r="G39" s="7"/>
    </row>
  </sheetData>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7:O21"/>
  <sheetViews>
    <sheetView topLeftCell="D1" zoomScaleNormal="100" workbookViewId="0">
      <selection activeCell="O10" sqref="O10"/>
    </sheetView>
  </sheetViews>
  <sheetFormatPr defaultColWidth="9.140625" defaultRowHeight="15"/>
  <cols>
    <col min="1" max="1" width="4.28515625" style="7" customWidth="1"/>
    <col min="2" max="2" width="11.42578125" style="7" bestFit="1" customWidth="1"/>
    <col min="3" max="3" width="11.7109375" style="7" bestFit="1" customWidth="1"/>
    <col min="4" max="4" width="9.140625" style="7"/>
    <col min="5" max="5" width="13.42578125" style="7" customWidth="1"/>
    <col min="6" max="8" width="15.85546875" style="7" customWidth="1"/>
    <col min="9" max="9" width="13.140625" style="7" bestFit="1" customWidth="1"/>
    <col min="10" max="10" width="15.140625" style="7" customWidth="1"/>
    <col min="11" max="11" width="13.28515625" style="7" customWidth="1"/>
    <col min="12" max="12" width="15.42578125" style="7" customWidth="1"/>
    <col min="13" max="13" width="13.140625" style="7" bestFit="1" customWidth="1"/>
    <col min="14" max="14" width="15.85546875" style="7" bestFit="1" customWidth="1"/>
    <col min="15" max="15" width="21.140625" style="7" customWidth="1"/>
    <col min="16" max="16384" width="9.140625" style="7"/>
  </cols>
  <sheetData>
    <row r="7" spans="2:15" ht="15.75" thickBot="1"/>
    <row r="8" spans="2:15" ht="16.5" thickBot="1">
      <c r="E8" s="63" t="s">
        <v>103</v>
      </c>
      <c r="F8" s="64"/>
      <c r="G8" s="63" t="s">
        <v>104</v>
      </c>
      <c r="H8" s="64"/>
      <c r="I8" s="64" t="s">
        <v>105</v>
      </c>
      <c r="J8" s="64"/>
      <c r="K8" s="65" t="s">
        <v>87</v>
      </c>
      <c r="L8" s="66"/>
      <c r="M8" s="65" t="s">
        <v>106</v>
      </c>
      <c r="N8" s="66"/>
      <c r="O8" s="61" t="s">
        <v>107</v>
      </c>
    </row>
    <row r="9" spans="2:15" ht="15.75" thickBot="1">
      <c r="B9" s="21" t="s">
        <v>83</v>
      </c>
      <c r="C9" s="22" t="s">
        <v>108</v>
      </c>
      <c r="D9" s="22" t="s">
        <v>109</v>
      </c>
      <c r="E9" s="22" t="s">
        <v>110</v>
      </c>
      <c r="F9" s="22" t="s">
        <v>111</v>
      </c>
      <c r="G9" s="22" t="s">
        <v>110</v>
      </c>
      <c r="H9" s="22" t="s">
        <v>111</v>
      </c>
      <c r="I9" s="22" t="s">
        <v>110</v>
      </c>
      <c r="J9" s="22" t="s">
        <v>111</v>
      </c>
      <c r="K9" s="22" t="s">
        <v>110</v>
      </c>
      <c r="L9" s="23" t="s">
        <v>111</v>
      </c>
      <c r="M9" s="22" t="s">
        <v>110</v>
      </c>
      <c r="N9" s="23" t="s">
        <v>111</v>
      </c>
      <c r="O9" s="62"/>
    </row>
    <row r="10" spans="2:15" ht="15.75">
      <c r="B10" s="16" t="s">
        <v>88</v>
      </c>
      <c r="C10" s="17">
        <v>20</v>
      </c>
      <c r="D10" s="18">
        <f>C10*80%</f>
        <v>16</v>
      </c>
      <c r="E10" s="19">
        <f>IFERROR(HLOOKUP($E$8,Avance!$C$7:$H$23,MATCH($B10,Avance!$C$7:$C$23,0),FALSE),0)</f>
        <v>0</v>
      </c>
      <c r="F10" s="20">
        <f>IFERROR(IF(E10&gt;=4,1,0),0)</f>
        <v>0</v>
      </c>
      <c r="G10" s="19">
        <f>IFERROR(HLOOKUP($G$8,Avance!$C$7:$H$23,MATCH($B10,Avance!$C$7:$C$23,0),FALSE),0)</f>
        <v>0</v>
      </c>
      <c r="H10" s="20">
        <f>IFERROR(IF(G10&gt;=4,1,0),0)</f>
        <v>0</v>
      </c>
      <c r="I10" s="19">
        <f>IFERROR(HLOOKUP($I$8,Avance!$C$7:$H$23,MATCH($B10,Avance!$C$7:$C$23,0),FALSE),0)</f>
        <v>0</v>
      </c>
      <c r="J10" s="20">
        <f>IFERROR(IF(I10&gt;=1,1,0),0)</f>
        <v>0</v>
      </c>
      <c r="K10" s="19">
        <f>IFERROR(HLOOKUP($K$8,Avance!$C$7:$H$23,MATCH($B10,Avance!$C$7:$C$23,0),FALSE),0)</f>
        <v>1</v>
      </c>
      <c r="L10" s="20">
        <f>IFERROR(IF(K10&gt;=1,1,0),0)</f>
        <v>1</v>
      </c>
      <c r="M10" s="19">
        <f>IFERROR(HLOOKUP($M$8,Avance!$C$7:$H$23,MATCH($B10,Avance!$C$7:$C$23,0),FALSE),0)</f>
        <v>0</v>
      </c>
      <c r="N10" s="20">
        <f>IFERROR(M10/D10,0)</f>
        <v>0</v>
      </c>
      <c r="O10" s="20">
        <f>AVERAGE(F10,H10,J10,L10,N10)</f>
        <v>0.2</v>
      </c>
    </row>
    <row r="11" spans="2:15" ht="15.75">
      <c r="B11" s="12" t="s">
        <v>89</v>
      </c>
      <c r="C11" s="13">
        <v>20</v>
      </c>
      <c r="D11" s="14">
        <f>C11*90%</f>
        <v>18</v>
      </c>
      <c r="E11" s="15">
        <f>IFERROR(HLOOKUP($E$8,Avance!$C$7:$H$23,MATCH($B11,Avance!$C$7:$C$23,0),FALSE),0)</f>
        <v>0</v>
      </c>
      <c r="F11" s="20">
        <f t="shared" ref="F11:F21" si="0">IFERROR(IF(E11&gt;=4,1,0),0)</f>
        <v>0</v>
      </c>
      <c r="G11" s="19">
        <f>IFERROR(HLOOKUP($G$8,Avance!$C$7:$H$23,MATCH($B11,Avance!$C$7:$C$23,0),FALSE),0)</f>
        <v>0</v>
      </c>
      <c r="H11" s="20">
        <f>IFERROR(IF(G11&gt;=4,1,0),0)</f>
        <v>0</v>
      </c>
      <c r="I11" s="19">
        <f>IFERROR(HLOOKUP($I$8,Avance!$C$7:$H$23,MATCH($B11,Avance!$C$7:$C$23,0),FALSE),0)</f>
        <v>0</v>
      </c>
      <c r="J11" s="20">
        <f t="shared" ref="J11:J21" si="1">IFERROR(IF(I11&gt;=1,1,0),0)</f>
        <v>0</v>
      </c>
      <c r="K11" s="19">
        <f>IFERROR(HLOOKUP($K$8,Avance!$C$7:$H$23,MATCH($B11,Avance!$C$7:$C$23,0),FALSE),0)</f>
        <v>0</v>
      </c>
      <c r="L11" s="20">
        <f t="shared" ref="L11:L21" si="2">IFERROR(IF(K11&gt;=1,1,0),0)</f>
        <v>0</v>
      </c>
      <c r="M11" s="19">
        <f>IFERROR(HLOOKUP($M$8,Avance!$C$7:$H$23,MATCH($B11,Avance!$C$7:$C$23,0),FALSE),0)</f>
        <v>0</v>
      </c>
      <c r="N11" s="20">
        <f t="shared" ref="N11:N21" si="3">IFERROR(M11/D11,0)</f>
        <v>0</v>
      </c>
      <c r="O11" s="20">
        <f>IF(AVERAGE(F11,L11,N11)&gt;1,1,AVERAGE(F11,L11,N11))</f>
        <v>0</v>
      </c>
    </row>
    <row r="12" spans="2:15" ht="15.75">
      <c r="B12" s="12" t="s">
        <v>90</v>
      </c>
      <c r="C12" s="13">
        <v>22</v>
      </c>
      <c r="D12" s="14">
        <f t="shared" ref="D12:D21" si="4">C12*90%</f>
        <v>19.8</v>
      </c>
      <c r="E12" s="15">
        <f>IFERROR(HLOOKUP($E$8,Avance!$C$7:$H$23,MATCH($B12,Avance!$C$7:$C$23,0),FALSE),0)</f>
        <v>0</v>
      </c>
      <c r="F12" s="20">
        <f t="shared" si="0"/>
        <v>0</v>
      </c>
      <c r="G12" s="19">
        <f>IFERROR(HLOOKUP($G$8,Avance!$C$7:$H$23,MATCH($B12,Avance!$C$7:$C$23,0),FALSE),0)</f>
        <v>0</v>
      </c>
      <c r="H12" s="20">
        <f t="shared" ref="H12:H21" si="5">IFERROR(IF(G12&gt;=4,1,0),0)</f>
        <v>0</v>
      </c>
      <c r="I12" s="19">
        <f>IFERROR(HLOOKUP($I$8,Avance!$C$7:$H$23,MATCH($B12,Avance!$C$7:$C$23,0),FALSE),0)</f>
        <v>0</v>
      </c>
      <c r="J12" s="20">
        <f t="shared" si="1"/>
        <v>0</v>
      </c>
      <c r="K12" s="19">
        <f>IFERROR(HLOOKUP($K$8,Avance!$C$7:$H$23,MATCH($B12,Avance!$C$7:$C$23,0),FALSE),0)</f>
        <v>0</v>
      </c>
      <c r="L12" s="20">
        <f t="shared" si="2"/>
        <v>0</v>
      </c>
      <c r="M12" s="19">
        <f>IFERROR(HLOOKUP($M$8,Avance!$C$7:$H$23,MATCH($B12,Avance!$C$7:$C$23,0),FALSE),0)</f>
        <v>0</v>
      </c>
      <c r="N12" s="20">
        <f t="shared" si="3"/>
        <v>0</v>
      </c>
      <c r="O12" s="20">
        <f t="shared" ref="O12:O21" si="6">IF(AVERAGE(F12,L12,N12)&gt;1,1,AVERAGE(F12,L12,N12))</f>
        <v>0</v>
      </c>
    </row>
    <row r="13" spans="2:15" ht="15.75">
      <c r="B13" s="12" t="s">
        <v>91</v>
      </c>
      <c r="C13" s="13">
        <v>19</v>
      </c>
      <c r="D13" s="14">
        <f t="shared" si="4"/>
        <v>17.100000000000001</v>
      </c>
      <c r="E13" s="15">
        <f>IFERROR(HLOOKUP($E$8,Avance!$C$7:$H$23,MATCH($B13,Avance!$C$7:$C$23,0),FALSE),0)</f>
        <v>0</v>
      </c>
      <c r="F13" s="20">
        <f t="shared" si="0"/>
        <v>0</v>
      </c>
      <c r="G13" s="19">
        <f>IFERROR(HLOOKUP($G$8,Avance!$C$7:$H$23,MATCH($B13,Avance!$C$7:$C$23,0),FALSE),0)</f>
        <v>0</v>
      </c>
      <c r="H13" s="20">
        <f t="shared" si="5"/>
        <v>0</v>
      </c>
      <c r="I13" s="19">
        <f>IFERROR(HLOOKUP($I$8,Avance!$C$7:$H$23,MATCH($B13,Avance!$C$7:$C$23,0),FALSE),0)</f>
        <v>0</v>
      </c>
      <c r="J13" s="20">
        <f t="shared" si="1"/>
        <v>0</v>
      </c>
      <c r="K13" s="19">
        <f>IFERROR(HLOOKUP($K$8,Avance!$C$7:$H$23,MATCH($B13,Avance!$C$7:$C$23,0),FALSE),0)</f>
        <v>0</v>
      </c>
      <c r="L13" s="20">
        <f t="shared" si="2"/>
        <v>0</v>
      </c>
      <c r="M13" s="19">
        <f>IFERROR(HLOOKUP($M$8,Avance!$C$7:$H$23,MATCH($B13,Avance!$C$7:$C$23,0),FALSE),0)</f>
        <v>0</v>
      </c>
      <c r="N13" s="20">
        <f t="shared" si="3"/>
        <v>0</v>
      </c>
      <c r="O13" s="20">
        <f t="shared" si="6"/>
        <v>0</v>
      </c>
    </row>
    <row r="14" spans="2:15" ht="15.75">
      <c r="B14" s="12" t="s">
        <v>92</v>
      </c>
      <c r="C14" s="13">
        <v>21</v>
      </c>
      <c r="D14" s="14">
        <f t="shared" si="4"/>
        <v>18.900000000000002</v>
      </c>
      <c r="E14" s="15">
        <f>IFERROR(HLOOKUP($E$8,Avance!$C$7:$H$23,MATCH($B14,Avance!$C$7:$C$23,0),FALSE),0)</f>
        <v>0</v>
      </c>
      <c r="F14" s="20">
        <f t="shared" si="0"/>
        <v>0</v>
      </c>
      <c r="G14" s="19">
        <f>IFERROR(HLOOKUP($G$8,Avance!$C$7:$H$23,MATCH($B14,Avance!$C$7:$C$23,0),FALSE),0)</f>
        <v>0</v>
      </c>
      <c r="H14" s="20">
        <f t="shared" si="5"/>
        <v>0</v>
      </c>
      <c r="I14" s="19">
        <f>IFERROR(HLOOKUP($I$8,Avance!$C$7:$H$23,MATCH($B14,Avance!$C$7:$C$23,0),FALSE),0)</f>
        <v>0</v>
      </c>
      <c r="J14" s="20">
        <f t="shared" si="1"/>
        <v>0</v>
      </c>
      <c r="K14" s="19">
        <f>IFERROR(HLOOKUP($K$8,Avance!$C$7:$H$23,MATCH($B14,Avance!$C$7:$C$23,0),FALSE),0)</f>
        <v>0</v>
      </c>
      <c r="L14" s="20">
        <f t="shared" si="2"/>
        <v>0</v>
      </c>
      <c r="M14" s="19">
        <f>IFERROR(HLOOKUP($M$8,Avance!$C$7:$H$23,MATCH($B14,Avance!$C$7:$C$23,0),FALSE),0)</f>
        <v>0</v>
      </c>
      <c r="N14" s="20">
        <f t="shared" si="3"/>
        <v>0</v>
      </c>
      <c r="O14" s="20">
        <f t="shared" si="6"/>
        <v>0</v>
      </c>
    </row>
    <row r="15" spans="2:15" ht="15.75">
      <c r="B15" s="12" t="s">
        <v>93</v>
      </c>
      <c r="C15" s="13">
        <v>20</v>
      </c>
      <c r="D15" s="14">
        <f t="shared" si="4"/>
        <v>18</v>
      </c>
      <c r="E15" s="15">
        <f>IFERROR(HLOOKUP($E$8,Avance!$C$7:$H$23,MATCH($B15,Avance!$C$7:$C$23,0),FALSE),0)</f>
        <v>0</v>
      </c>
      <c r="F15" s="20">
        <f t="shared" si="0"/>
        <v>0</v>
      </c>
      <c r="G15" s="19">
        <f>IFERROR(HLOOKUP($G$8,Avance!$C$7:$H$23,MATCH($B15,Avance!$C$7:$C$23,0),FALSE),0)</f>
        <v>0</v>
      </c>
      <c r="H15" s="20">
        <f t="shared" si="5"/>
        <v>0</v>
      </c>
      <c r="I15" s="19">
        <f>IFERROR(HLOOKUP($I$8,Avance!$C$7:$H$23,MATCH($B15,Avance!$C$7:$C$23,0),FALSE),0)</f>
        <v>0</v>
      </c>
      <c r="J15" s="20">
        <f t="shared" si="1"/>
        <v>0</v>
      </c>
      <c r="K15" s="19">
        <f>IFERROR(HLOOKUP($K$8,Avance!$C$7:$H$23,MATCH($B15,Avance!$C$7:$C$23,0),FALSE),0)</f>
        <v>0</v>
      </c>
      <c r="L15" s="20">
        <f t="shared" si="2"/>
        <v>0</v>
      </c>
      <c r="M15" s="19">
        <f>IFERROR(HLOOKUP($M$8,Avance!$C$7:$H$23,MATCH($B15,Avance!$C$7:$C$23,0),FALSE),0)</f>
        <v>0</v>
      </c>
      <c r="N15" s="20">
        <f t="shared" si="3"/>
        <v>0</v>
      </c>
      <c r="O15" s="20">
        <f t="shared" si="6"/>
        <v>0</v>
      </c>
    </row>
    <row r="16" spans="2:15" ht="15.75">
      <c r="B16" s="12" t="s">
        <v>94</v>
      </c>
      <c r="C16" s="13">
        <v>19</v>
      </c>
      <c r="D16" s="14">
        <f t="shared" si="4"/>
        <v>17.100000000000001</v>
      </c>
      <c r="E16" s="15">
        <f>IFERROR(HLOOKUP($E$8,Avance!$C$7:$H$23,MATCH($B16,Avance!$C$7:$C$23,0),FALSE),0)</f>
        <v>0</v>
      </c>
      <c r="F16" s="20">
        <f t="shared" si="0"/>
        <v>0</v>
      </c>
      <c r="G16" s="19">
        <f>IFERROR(HLOOKUP($G$8,Avance!$C$7:$H$23,MATCH($B16,Avance!$C$7:$C$23,0),FALSE),0)</f>
        <v>0</v>
      </c>
      <c r="H16" s="20">
        <f t="shared" si="5"/>
        <v>0</v>
      </c>
      <c r="I16" s="19">
        <f>IFERROR(HLOOKUP($I$8,Avance!$C$7:$H$23,MATCH($B16,Avance!$C$7:$C$23,0),FALSE),0)</f>
        <v>0</v>
      </c>
      <c r="J16" s="20">
        <f t="shared" si="1"/>
        <v>0</v>
      </c>
      <c r="K16" s="19">
        <f>IFERROR(HLOOKUP($K$8,Avance!$C$7:$H$23,MATCH($B16,Avance!$C$7:$C$23,0),FALSE),0)</f>
        <v>0</v>
      </c>
      <c r="L16" s="20">
        <f t="shared" si="2"/>
        <v>0</v>
      </c>
      <c r="M16" s="19">
        <f>IFERROR(HLOOKUP($M$8,Avance!$C$7:$H$23,MATCH($B16,Avance!$C$7:$C$23,0),FALSE),0)</f>
        <v>0</v>
      </c>
      <c r="N16" s="20">
        <f t="shared" si="3"/>
        <v>0</v>
      </c>
      <c r="O16" s="20">
        <f t="shared" si="6"/>
        <v>0</v>
      </c>
    </row>
    <row r="17" spans="2:15" ht="15.75">
      <c r="B17" s="12" t="s">
        <v>95</v>
      </c>
      <c r="C17" s="13">
        <v>22</v>
      </c>
      <c r="D17" s="14">
        <f t="shared" si="4"/>
        <v>19.8</v>
      </c>
      <c r="E17" s="15">
        <f>IFERROR(HLOOKUP($E$8,Avance!$C$7:$H$23,MATCH($B17,Avance!$C$7:$C$23,0),FALSE),0)</f>
        <v>0</v>
      </c>
      <c r="F17" s="20">
        <f t="shared" si="0"/>
        <v>0</v>
      </c>
      <c r="G17" s="19">
        <f>IFERROR(HLOOKUP($G$8,Avance!$C$7:$H$23,MATCH($B17,Avance!$C$7:$C$23,0),FALSE),0)</f>
        <v>0</v>
      </c>
      <c r="H17" s="20">
        <f t="shared" si="5"/>
        <v>0</v>
      </c>
      <c r="I17" s="19">
        <f>IFERROR(HLOOKUP($I$8,Avance!$C$7:$H$23,MATCH($B17,Avance!$C$7:$C$23,0),FALSE),0)</f>
        <v>0</v>
      </c>
      <c r="J17" s="20">
        <f t="shared" si="1"/>
        <v>0</v>
      </c>
      <c r="K17" s="19">
        <f>IFERROR(HLOOKUP($K$8,Avance!$C$7:$H$23,MATCH($B17,Avance!$C$7:$C$23,0),FALSE),0)</f>
        <v>0</v>
      </c>
      <c r="L17" s="20">
        <f t="shared" si="2"/>
        <v>0</v>
      </c>
      <c r="M17" s="19">
        <f>IFERROR(HLOOKUP($M$8,Avance!$C$7:$H$23,MATCH($B17,Avance!$C$7:$C$23,0),FALSE),0)</f>
        <v>0</v>
      </c>
      <c r="N17" s="20">
        <f t="shared" si="3"/>
        <v>0</v>
      </c>
      <c r="O17" s="20">
        <f t="shared" si="6"/>
        <v>0</v>
      </c>
    </row>
    <row r="18" spans="2:15" ht="15.75">
      <c r="B18" s="12" t="s">
        <v>96</v>
      </c>
      <c r="C18" s="13">
        <v>22</v>
      </c>
      <c r="D18" s="14">
        <f t="shared" si="4"/>
        <v>19.8</v>
      </c>
      <c r="E18" s="15">
        <f>IFERROR(HLOOKUP($E$8,Avance!$C$7:$H$23,MATCH($B18,Avance!$C$7:$C$23,0),FALSE),0)</f>
        <v>0</v>
      </c>
      <c r="F18" s="20">
        <f t="shared" si="0"/>
        <v>0</v>
      </c>
      <c r="G18" s="19">
        <f>IFERROR(HLOOKUP($G$8,Avance!$C$7:$H$23,MATCH($B18,Avance!$C$7:$C$23,0),FALSE),0)</f>
        <v>0</v>
      </c>
      <c r="H18" s="20">
        <f t="shared" si="5"/>
        <v>0</v>
      </c>
      <c r="I18" s="19">
        <f>IFERROR(HLOOKUP($I$8,Avance!$C$7:$H$23,MATCH($B18,Avance!$C$7:$C$23,0),FALSE),0)</f>
        <v>0</v>
      </c>
      <c r="J18" s="20">
        <f t="shared" si="1"/>
        <v>0</v>
      </c>
      <c r="K18" s="19">
        <f>IFERROR(HLOOKUP($K$8,Avance!$C$7:$H$23,MATCH($B18,Avance!$C$7:$C$23,0),FALSE),0)</f>
        <v>0</v>
      </c>
      <c r="L18" s="20">
        <f t="shared" si="2"/>
        <v>0</v>
      </c>
      <c r="M18" s="19">
        <f>IFERROR(HLOOKUP($M$8,Avance!$C$7:$H$23,MATCH($B18,Avance!$C$7:$C$23,0),FALSE),0)</f>
        <v>0</v>
      </c>
      <c r="N18" s="20">
        <f t="shared" si="3"/>
        <v>0</v>
      </c>
      <c r="O18" s="20">
        <f t="shared" si="6"/>
        <v>0</v>
      </c>
    </row>
    <row r="19" spans="2:15" ht="15.75">
      <c r="B19" s="12" t="s">
        <v>97</v>
      </c>
      <c r="C19" s="13">
        <v>20</v>
      </c>
      <c r="D19" s="14">
        <f t="shared" si="4"/>
        <v>18</v>
      </c>
      <c r="E19" s="15">
        <f>IFERROR(HLOOKUP($E$8,Avance!$C$7:$H$23,MATCH($B19,Avance!$C$7:$C$23,0),FALSE),0)</f>
        <v>0</v>
      </c>
      <c r="F19" s="20">
        <f t="shared" si="0"/>
        <v>0</v>
      </c>
      <c r="G19" s="19">
        <f>IFERROR(HLOOKUP($G$8,Avance!$C$7:$H$23,MATCH($B19,Avance!$C$7:$C$23,0),FALSE),0)</f>
        <v>0</v>
      </c>
      <c r="H19" s="20">
        <f t="shared" si="5"/>
        <v>0</v>
      </c>
      <c r="I19" s="19">
        <f>IFERROR(HLOOKUP($I$8,Avance!$C$7:$H$23,MATCH($B19,Avance!$C$7:$C$23,0),FALSE),0)</f>
        <v>0</v>
      </c>
      <c r="J19" s="20">
        <f t="shared" si="1"/>
        <v>0</v>
      </c>
      <c r="K19" s="19">
        <f>IFERROR(HLOOKUP($K$8,Avance!$C$7:$H$23,MATCH($B19,Avance!$C$7:$C$23,0),FALSE),0)</f>
        <v>0</v>
      </c>
      <c r="L19" s="20">
        <f t="shared" si="2"/>
        <v>0</v>
      </c>
      <c r="M19" s="19">
        <f>IFERROR(HLOOKUP($M$8,Avance!$C$7:$H$23,MATCH($B19,Avance!$C$7:$C$23,0),FALSE),0)</f>
        <v>0</v>
      </c>
      <c r="N19" s="20">
        <f t="shared" si="3"/>
        <v>0</v>
      </c>
      <c r="O19" s="20">
        <f t="shared" si="6"/>
        <v>0</v>
      </c>
    </row>
    <row r="20" spans="2:15" ht="15.75">
      <c r="B20" s="12" t="s">
        <v>98</v>
      </c>
      <c r="C20" s="13">
        <v>20</v>
      </c>
      <c r="D20" s="14">
        <f t="shared" si="4"/>
        <v>18</v>
      </c>
      <c r="E20" s="15">
        <f>IFERROR(HLOOKUP($E$8,Avance!$C$7:$H$23,MATCH($B20,Avance!$C$7:$C$23,0),FALSE),0)</f>
        <v>0</v>
      </c>
      <c r="F20" s="20">
        <f t="shared" si="0"/>
        <v>0</v>
      </c>
      <c r="G20" s="19">
        <f>IFERROR(HLOOKUP($G$8,Avance!$C$7:$H$23,MATCH($B20,Avance!$C$7:$C$23,0),FALSE),0)</f>
        <v>0</v>
      </c>
      <c r="H20" s="20">
        <f t="shared" si="5"/>
        <v>0</v>
      </c>
      <c r="I20" s="19">
        <f>IFERROR(HLOOKUP($I$8,Avance!$C$7:$H$23,MATCH($B20,Avance!$C$7:$C$23,0),FALSE),0)</f>
        <v>0</v>
      </c>
      <c r="J20" s="20">
        <f t="shared" si="1"/>
        <v>0</v>
      </c>
      <c r="K20" s="19">
        <f>IFERROR(HLOOKUP($K$8,Avance!$C$7:$H$23,MATCH($B20,Avance!$C$7:$C$23,0),FALSE),0)</f>
        <v>0</v>
      </c>
      <c r="L20" s="20">
        <f t="shared" si="2"/>
        <v>0</v>
      </c>
      <c r="M20" s="19">
        <f>IFERROR(HLOOKUP($M$8,Avance!$C$7:$H$23,MATCH($B20,Avance!$C$7:$C$23,0),FALSE),0)</f>
        <v>0</v>
      </c>
      <c r="N20" s="20">
        <f t="shared" si="3"/>
        <v>0</v>
      </c>
      <c r="O20" s="20">
        <f t="shared" si="6"/>
        <v>0</v>
      </c>
    </row>
    <row r="21" spans="2:15" ht="15.75">
      <c r="B21" s="12" t="s">
        <v>99</v>
      </c>
      <c r="C21" s="13">
        <v>21</v>
      </c>
      <c r="D21" s="14">
        <f t="shared" si="4"/>
        <v>18.900000000000002</v>
      </c>
      <c r="E21" s="15">
        <f>IFERROR(HLOOKUP($E$8,Avance!$C$7:$H$23,MATCH($B21,Avance!$C$7:$C$23,0),FALSE),0)</f>
        <v>0</v>
      </c>
      <c r="F21" s="20">
        <f t="shared" si="0"/>
        <v>0</v>
      </c>
      <c r="G21" s="19">
        <f>IFERROR(HLOOKUP($G$8,Avance!$C$7:$H$23,MATCH($B21,Avance!$C$7:$C$23,0),FALSE),0)</f>
        <v>0</v>
      </c>
      <c r="H21" s="20">
        <f t="shared" si="5"/>
        <v>0</v>
      </c>
      <c r="I21" s="19">
        <f>IFERROR(HLOOKUP($I$8,Avance!$C$7:$H$23,MATCH($B21,Avance!$C$7:$C$23,0),FALSE),0)</f>
        <v>0</v>
      </c>
      <c r="J21" s="20">
        <f t="shared" si="1"/>
        <v>0</v>
      </c>
      <c r="K21" s="19">
        <f>IFERROR(HLOOKUP($K$8,Avance!$C$7:$H$23,MATCH($B21,Avance!$C$7:$C$23,0),FALSE),0)</f>
        <v>0</v>
      </c>
      <c r="L21" s="20">
        <f t="shared" si="2"/>
        <v>0</v>
      </c>
      <c r="M21" s="19">
        <f>IFERROR(HLOOKUP($M$8,Avance!$C$7:$H$23,MATCH($B21,Avance!$C$7:$C$23,0),FALSE),0)</f>
        <v>0</v>
      </c>
      <c r="N21" s="20">
        <f t="shared" si="3"/>
        <v>0</v>
      </c>
      <c r="O21" s="20">
        <f t="shared" si="6"/>
        <v>0</v>
      </c>
    </row>
  </sheetData>
  <mergeCells count="6">
    <mergeCell ref="O8:O9"/>
    <mergeCell ref="E8:F8"/>
    <mergeCell ref="I8:J8"/>
    <mergeCell ref="K8:L8"/>
    <mergeCell ref="M8:N8"/>
    <mergeCell ref="G8:H8"/>
  </mergeCells>
  <conditionalFormatting sqref="F10:F21 H10:H21">
    <cfRule type="cellIs" dxfId="9" priority="11" operator="lessThan">
      <formula>0.8</formula>
    </cfRule>
    <cfRule type="cellIs" dxfId="8" priority="12" operator="greaterThan">
      <formula>0.8</formula>
    </cfRule>
  </conditionalFormatting>
  <conditionalFormatting sqref="J10:J21">
    <cfRule type="cellIs" dxfId="7" priority="7" operator="lessThan">
      <formula>0.8</formula>
    </cfRule>
    <cfRule type="cellIs" dxfId="6" priority="8" operator="greaterThan">
      <formula>0.8</formula>
    </cfRule>
  </conditionalFormatting>
  <conditionalFormatting sqref="L10:L21">
    <cfRule type="cellIs" dxfId="5" priority="5" operator="lessThan">
      <formula>0.8</formula>
    </cfRule>
    <cfRule type="cellIs" dxfId="4" priority="6" operator="greaterThan">
      <formula>0.8</formula>
    </cfRule>
  </conditionalFormatting>
  <conditionalFormatting sqref="N10:N21">
    <cfRule type="cellIs" dxfId="3" priority="3" operator="lessThan">
      <formula>0.8</formula>
    </cfRule>
    <cfRule type="cellIs" dxfId="2" priority="4" operator="greaterThan">
      <formula>0.8</formula>
    </cfRule>
  </conditionalFormatting>
  <conditionalFormatting sqref="O10:O21">
    <cfRule type="cellIs" dxfId="1" priority="1" operator="lessThan">
      <formula>0.8</formula>
    </cfRule>
    <cfRule type="cellIs" dxfId="0" priority="2" operator="greaterThan">
      <formula>0.8</formula>
    </cfRule>
  </conditionalFormatting>
  <pageMargins left="0.7" right="0.7" top="0.75" bottom="0.75" header="0.3" footer="0.3"/>
  <pageSetup orientation="portrait" r:id="rId1"/>
  <ignoredErrors>
    <ignoredError sqref="K10:K21 G10:G21" formula="1"/>
  </ignoredError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SGI Corpocesar</cp:lastModifiedBy>
  <cp:revision/>
  <dcterms:created xsi:type="dcterms:W3CDTF">2006-09-16T00:00:00Z</dcterms:created>
  <dcterms:modified xsi:type="dcterms:W3CDTF">2022-12-19T14:54:23Z</dcterms:modified>
  <cp:category/>
  <cp:contentStatus/>
</cp:coreProperties>
</file>